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rneliabastin/Desktop/"/>
    </mc:Choice>
  </mc:AlternateContent>
  <xr:revisionPtr revIDLastSave="0" documentId="13_ncr:1_{3111F2B5-F429-5043-AC56-B28F5868C0A0}" xr6:coauthVersionLast="47" xr6:coauthVersionMax="47" xr10:uidLastSave="{00000000-0000-0000-0000-000000000000}"/>
  <bookViews>
    <workbookView xWindow="0" yWindow="500" windowWidth="33600" windowHeight="20500" xr2:uid="{8D825CEC-1729-3E44-B353-E0008ACEA4F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5" i="1" l="1"/>
  <c r="AA16" i="1" s="1"/>
  <c r="X15" i="1"/>
  <c r="X16" i="1" s="1"/>
  <c r="G14" i="1"/>
  <c r="F16" i="1"/>
  <c r="E16" i="1"/>
  <c r="C16" i="1"/>
  <c r="C15" i="1"/>
  <c r="C14" i="1"/>
</calcChain>
</file>

<file path=xl/sharedStrings.xml><?xml version="1.0" encoding="utf-8"?>
<sst xmlns="http://schemas.openxmlformats.org/spreadsheetml/2006/main" count="68" uniqueCount="30">
  <si>
    <t>event</t>
  </si>
  <si>
    <t>Driver #</t>
  </si>
  <si>
    <t>lap #</t>
  </si>
  <si>
    <t>pit</t>
  </si>
  <si>
    <t>legend:</t>
  </si>
  <si>
    <t>lap time</t>
  </si>
  <si>
    <t>max corner speed</t>
  </si>
  <si>
    <t>on throttle time</t>
  </si>
  <si>
    <t>understeer gradient</t>
  </si>
  <si>
    <t>take care of tires</t>
  </si>
  <si>
    <t>loose</t>
  </si>
  <si>
    <t>flat tire</t>
  </si>
  <si>
    <t>pit - adjusted splitter</t>
  </si>
  <si>
    <t>tootight</t>
  </si>
  <si>
    <t>tighht on entry</t>
  </si>
  <si>
    <t>too tight</t>
  </si>
  <si>
    <t>splitter contact/too tight</t>
  </si>
  <si>
    <t>runs better</t>
  </si>
  <si>
    <t>less tight</t>
  </si>
  <si>
    <t>tires wearing</t>
  </si>
  <si>
    <t>splitter fix, lesss tight, center not good</t>
  </si>
  <si>
    <t>not tight</t>
  </si>
  <si>
    <t>tires look good</t>
  </si>
  <si>
    <t>balance ok</t>
  </si>
  <si>
    <t>smoke coming out</t>
  </si>
  <si>
    <t>splitter contact</t>
  </si>
  <si>
    <t>adjustment worked</t>
  </si>
  <si>
    <t>pit/ end of the race engine blew up</t>
  </si>
  <si>
    <t>fastest laptime</t>
  </si>
  <si>
    <t>fastest lap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</si>
</sst>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9"/>
      <color rgb="FF272D33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right"/>
    </xf>
    <xf numFmtId="0" fontId="0" fillId="0" borderId="7" xfId="0" applyBorder="1"/>
    <xf numFmtId="0" fontId="0" fillId="0" borderId="8" xfId="0" applyBorder="1"/>
    <xf numFmtId="0" fontId="0" fillId="0" borderId="0" xfId="0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0" fontId="0" fillId="2" borderId="0" xfId="0" applyFill="1" applyBorder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1" fillId="0" borderId="0" xfId="0" applyFont="1"/>
    <xf numFmtId="0" fontId="0" fillId="2" borderId="0" xfId="0" applyFill="1" applyAlignment="1"/>
    <xf numFmtId="0" fontId="0" fillId="0" borderId="0" xfId="0" applyFill="1" applyAlignment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left"/>
    </xf>
    <xf numFmtId="0" fontId="0" fillId="2" borderId="9" xfId="0" applyFill="1" applyBorder="1" applyAlignment="1"/>
    <xf numFmtId="0" fontId="0" fillId="0" borderId="9" xfId="0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97EE6-2774-2642-A01A-EFBE0C7FD82F}">
  <dimension ref="A1:AF33"/>
  <sheetViews>
    <sheetView tabSelected="1" workbookViewId="0">
      <pane ySplit="1" topLeftCell="A2" activePane="bottomLeft" state="frozen"/>
      <selection pane="bottomLeft" activeCell="N27" sqref="N27"/>
    </sheetView>
  </sheetViews>
  <sheetFormatPr baseColWidth="10" defaultRowHeight="16" x14ac:dyDescent="0.2"/>
  <sheetData>
    <row r="1" spans="1:32" ht="17" thickBot="1" x14ac:dyDescent="0.25">
      <c r="A1" s="4" t="s">
        <v>1</v>
      </c>
      <c r="B1" s="8" t="s">
        <v>2</v>
      </c>
      <c r="C1" s="3">
        <v>3</v>
      </c>
      <c r="D1" s="3">
        <v>15</v>
      </c>
      <c r="E1" s="3">
        <v>20</v>
      </c>
      <c r="F1" s="14">
        <v>21</v>
      </c>
      <c r="G1" s="2">
        <v>26</v>
      </c>
      <c r="H1" s="2">
        <v>28</v>
      </c>
      <c r="I1" s="1">
        <v>29</v>
      </c>
      <c r="J1" s="1">
        <v>40</v>
      </c>
      <c r="K1" s="1">
        <v>63</v>
      </c>
      <c r="L1" s="1">
        <v>64</v>
      </c>
      <c r="M1" s="1">
        <v>70</v>
      </c>
      <c r="N1" s="1">
        <v>80</v>
      </c>
      <c r="O1" s="1">
        <v>107</v>
      </c>
      <c r="P1" s="1">
        <v>108</v>
      </c>
      <c r="Q1" s="1">
        <v>110</v>
      </c>
      <c r="R1" s="1">
        <v>120</v>
      </c>
      <c r="S1" s="1">
        <v>121</v>
      </c>
      <c r="T1" s="1">
        <v>158</v>
      </c>
      <c r="U1" s="1">
        <v>159</v>
      </c>
      <c r="V1" s="1">
        <v>160</v>
      </c>
      <c r="W1" s="1">
        <v>180</v>
      </c>
      <c r="X1" s="1">
        <v>190</v>
      </c>
      <c r="Y1" s="1">
        <v>212</v>
      </c>
      <c r="Z1" s="1">
        <v>213</v>
      </c>
      <c r="AA1" s="1">
        <v>218</v>
      </c>
      <c r="AB1" s="1">
        <v>220</v>
      </c>
      <c r="AC1" s="1">
        <v>228</v>
      </c>
      <c r="AD1" s="1">
        <v>267</v>
      </c>
      <c r="AE1" s="1">
        <v>268</v>
      </c>
      <c r="AF1" s="1">
        <v>272</v>
      </c>
    </row>
    <row r="2" spans="1:32" x14ac:dyDescent="0.2">
      <c r="A2" s="5">
        <v>4</v>
      </c>
      <c r="B2" s="9" t="s">
        <v>0</v>
      </c>
      <c r="C2" s="12" t="s">
        <v>9</v>
      </c>
      <c r="D2" s="15"/>
      <c r="E2" s="12" t="s">
        <v>10</v>
      </c>
      <c r="F2" s="15"/>
      <c r="G2" s="3" t="s">
        <v>3</v>
      </c>
      <c r="H2" s="13" t="s">
        <v>11</v>
      </c>
      <c r="I2" t="s">
        <v>3</v>
      </c>
      <c r="J2" s="18"/>
      <c r="K2" t="s">
        <v>3</v>
      </c>
      <c r="L2" s="18"/>
      <c r="M2" s="18"/>
      <c r="N2" s="18"/>
      <c r="O2" s="18"/>
      <c r="P2" t="s">
        <v>12</v>
      </c>
      <c r="R2" t="s">
        <v>13</v>
      </c>
      <c r="S2" s="16"/>
      <c r="T2" s="18"/>
      <c r="U2" s="18"/>
      <c r="V2" t="s">
        <v>3</v>
      </c>
      <c r="W2" t="s">
        <v>14</v>
      </c>
      <c r="X2" s="18"/>
      <c r="Y2" s="18"/>
      <c r="Z2" t="s">
        <v>3</v>
      </c>
      <c r="AA2" s="18"/>
      <c r="AB2" s="18"/>
      <c r="AC2" s="18"/>
      <c r="AD2" s="18"/>
      <c r="AE2" t="s">
        <v>3</v>
      </c>
      <c r="AF2" t="s">
        <v>29</v>
      </c>
    </row>
    <row r="3" spans="1:32" x14ac:dyDescent="0.2">
      <c r="A3" s="6"/>
      <c r="B3" s="10">
        <v>1</v>
      </c>
      <c r="C3" s="3">
        <v>31.175000000000001</v>
      </c>
      <c r="D3" s="15"/>
      <c r="E3" s="3">
        <v>32.811999999999998</v>
      </c>
      <c r="F3" s="15"/>
      <c r="G3" s="3">
        <v>41.146999999999998</v>
      </c>
      <c r="H3" s="3">
        <v>82.180999999999997</v>
      </c>
      <c r="I3">
        <v>99.566999999999993</v>
      </c>
      <c r="J3" s="18"/>
      <c r="K3">
        <v>45.15</v>
      </c>
      <c r="L3" s="18"/>
      <c r="M3" s="18"/>
      <c r="N3" s="18"/>
      <c r="O3" s="18"/>
      <c r="P3">
        <v>100.45</v>
      </c>
      <c r="Q3">
        <v>94.778000000000006</v>
      </c>
      <c r="R3">
        <v>32.270000000000003</v>
      </c>
      <c r="S3" s="16"/>
      <c r="T3" s="18"/>
      <c r="U3" s="18"/>
      <c r="V3">
        <v>45.41</v>
      </c>
      <c r="W3">
        <v>33.121000000000002</v>
      </c>
      <c r="X3" s="18"/>
      <c r="Y3" s="18"/>
      <c r="Z3">
        <v>114.322</v>
      </c>
      <c r="AA3" s="18"/>
      <c r="AB3" s="18"/>
      <c r="AC3" s="18"/>
      <c r="AD3" s="18"/>
      <c r="AE3">
        <v>61.79</v>
      </c>
      <c r="AF3">
        <v>31.012</v>
      </c>
    </row>
    <row r="4" spans="1:32" x14ac:dyDescent="0.2">
      <c r="A4" s="6"/>
      <c r="B4" s="10">
        <v>2</v>
      </c>
      <c r="C4" s="3">
        <v>155</v>
      </c>
      <c r="D4" s="15"/>
      <c r="E4" s="3">
        <v>152</v>
      </c>
      <c r="F4" s="15"/>
      <c r="G4" s="14">
        <v>120</v>
      </c>
      <c r="H4" s="14">
        <v>50</v>
      </c>
      <c r="I4" s="14">
        <v>70</v>
      </c>
      <c r="J4" s="18"/>
      <c r="K4" s="14">
        <v>118</v>
      </c>
      <c r="L4" s="18"/>
      <c r="M4" s="18"/>
      <c r="N4" s="18"/>
      <c r="O4" s="18"/>
      <c r="P4" s="14">
        <v>47</v>
      </c>
      <c r="Q4" s="14">
        <v>52</v>
      </c>
      <c r="R4" s="14">
        <v>153.5</v>
      </c>
      <c r="S4" s="16"/>
      <c r="T4" s="18"/>
      <c r="U4" s="18"/>
      <c r="V4" s="14">
        <v>116.3</v>
      </c>
      <c r="W4" s="14">
        <v>151.30000000000001</v>
      </c>
      <c r="X4" s="18"/>
      <c r="Y4" s="18"/>
      <c r="Z4">
        <v>51</v>
      </c>
      <c r="AA4" s="18"/>
      <c r="AB4" s="18"/>
      <c r="AC4" s="18"/>
      <c r="AD4" s="18"/>
      <c r="AE4">
        <v>100</v>
      </c>
      <c r="AF4">
        <v>157</v>
      </c>
    </row>
    <row r="5" spans="1:32" x14ac:dyDescent="0.2">
      <c r="A5" s="6"/>
      <c r="B5" s="10">
        <v>3</v>
      </c>
      <c r="C5" s="14">
        <v>69</v>
      </c>
      <c r="D5" s="15"/>
      <c r="E5" s="14">
        <v>66</v>
      </c>
      <c r="F5" s="15"/>
      <c r="G5" s="14">
        <v>45</v>
      </c>
      <c r="H5" s="14">
        <v>20</v>
      </c>
      <c r="I5" s="14">
        <v>10</v>
      </c>
      <c r="J5" s="18"/>
      <c r="K5" s="14">
        <v>43</v>
      </c>
      <c r="L5" s="18"/>
      <c r="M5" s="18"/>
      <c r="N5" s="18"/>
      <c r="O5" s="18"/>
      <c r="P5" s="14">
        <v>12.5</v>
      </c>
      <c r="Q5" s="14">
        <v>15</v>
      </c>
      <c r="R5" s="14">
        <v>67</v>
      </c>
      <c r="S5" s="16"/>
      <c r="T5" s="18"/>
      <c r="U5" s="18"/>
      <c r="V5" s="14">
        <v>53</v>
      </c>
      <c r="W5" s="14">
        <v>63</v>
      </c>
      <c r="X5" s="18"/>
      <c r="Y5" s="18"/>
      <c r="Z5">
        <v>12</v>
      </c>
      <c r="AA5" s="18"/>
      <c r="AB5" s="18"/>
      <c r="AC5" s="18"/>
      <c r="AD5" s="18"/>
      <c r="AE5">
        <v>13</v>
      </c>
      <c r="AF5">
        <v>71</v>
      </c>
    </row>
    <row r="6" spans="1:32" ht="17" thickBot="1" x14ac:dyDescent="0.25">
      <c r="A6" s="7"/>
      <c r="B6" s="11">
        <v>4</v>
      </c>
      <c r="C6" s="14">
        <v>12.7</v>
      </c>
      <c r="D6" s="15"/>
      <c r="E6" s="14">
        <v>11.1</v>
      </c>
      <c r="F6" s="15"/>
      <c r="G6" s="14">
        <v>11.2</v>
      </c>
      <c r="H6" s="14">
        <v>13.1</v>
      </c>
      <c r="I6" s="14">
        <v>13.1</v>
      </c>
      <c r="J6" s="18"/>
      <c r="K6" s="14">
        <v>14.2</v>
      </c>
      <c r="L6" s="18"/>
      <c r="M6" s="18"/>
      <c r="N6" s="18"/>
      <c r="O6" s="18"/>
      <c r="P6" s="14">
        <v>14</v>
      </c>
      <c r="Q6" s="14">
        <v>14</v>
      </c>
      <c r="R6" s="14">
        <v>14.8</v>
      </c>
      <c r="S6" s="16"/>
      <c r="T6" s="18"/>
      <c r="U6" s="18"/>
      <c r="V6" s="14">
        <v>13</v>
      </c>
      <c r="W6" s="14">
        <v>14.4</v>
      </c>
      <c r="X6" s="18"/>
      <c r="Y6" s="18"/>
      <c r="Z6">
        <v>14.5</v>
      </c>
      <c r="AA6" s="18"/>
      <c r="AB6" s="18"/>
      <c r="AC6" s="18"/>
      <c r="AD6" s="18"/>
      <c r="AE6">
        <v>13.5</v>
      </c>
      <c r="AF6">
        <v>12.5</v>
      </c>
    </row>
    <row r="7" spans="1:32" x14ac:dyDescent="0.2">
      <c r="A7" s="5">
        <v>5</v>
      </c>
      <c r="B7" s="9" t="s">
        <v>0</v>
      </c>
      <c r="C7" s="24"/>
      <c r="D7" s="12" t="s">
        <v>15</v>
      </c>
      <c r="E7" s="15"/>
      <c r="F7" s="15"/>
      <c r="G7" s="3" t="s">
        <v>3</v>
      </c>
      <c r="H7" s="15"/>
      <c r="I7" s="18"/>
      <c r="J7" t="s">
        <v>16</v>
      </c>
      <c r="K7" t="s">
        <v>3</v>
      </c>
      <c r="L7" s="18"/>
      <c r="M7" s="21" t="s">
        <v>28</v>
      </c>
      <c r="N7" t="s">
        <v>17</v>
      </c>
      <c r="O7" t="s">
        <v>3</v>
      </c>
      <c r="P7" s="18"/>
      <c r="Q7" t="s">
        <v>18</v>
      </c>
      <c r="R7" s="18"/>
      <c r="S7" s="17"/>
      <c r="T7" s="18"/>
      <c r="U7" t="s">
        <v>3</v>
      </c>
      <c r="V7" s="18"/>
      <c r="W7" s="18"/>
      <c r="X7" s="18"/>
      <c r="Y7" t="s">
        <v>3</v>
      </c>
      <c r="Z7" s="18"/>
      <c r="AA7" s="18"/>
      <c r="AB7" t="s">
        <v>3</v>
      </c>
      <c r="AC7" s="16"/>
      <c r="AD7" s="18"/>
      <c r="AE7" t="s">
        <v>3</v>
      </c>
      <c r="AF7" s="16"/>
    </row>
    <row r="8" spans="1:32" x14ac:dyDescent="0.2">
      <c r="A8" s="6"/>
      <c r="B8" s="10">
        <v>1</v>
      </c>
      <c r="C8" s="24"/>
      <c r="D8" s="3">
        <v>32.311</v>
      </c>
      <c r="E8" s="15"/>
      <c r="F8" s="15"/>
      <c r="G8" s="3">
        <v>42.926000000000002</v>
      </c>
      <c r="H8" s="15"/>
      <c r="I8" s="18"/>
      <c r="J8">
        <v>31.957999999999998</v>
      </c>
      <c r="K8">
        <v>33.052</v>
      </c>
      <c r="L8" s="18"/>
      <c r="M8">
        <v>31.678999999999998</v>
      </c>
      <c r="N8">
        <v>32.557000000000002</v>
      </c>
      <c r="O8">
        <v>99.991</v>
      </c>
      <c r="P8" s="18"/>
      <c r="Q8">
        <v>96.43</v>
      </c>
      <c r="R8" s="18"/>
      <c r="S8" s="17"/>
      <c r="T8" s="18"/>
      <c r="U8">
        <v>33.634</v>
      </c>
      <c r="V8" s="18"/>
      <c r="W8" s="18"/>
      <c r="X8" s="18"/>
      <c r="Y8">
        <v>100.09099999999999</v>
      </c>
      <c r="Z8" s="18"/>
      <c r="AA8" s="18"/>
      <c r="AB8">
        <v>43.372999999999998</v>
      </c>
      <c r="AC8" s="16"/>
      <c r="AD8" s="18"/>
      <c r="AE8">
        <v>33.046999999999997</v>
      </c>
      <c r="AF8" s="16"/>
    </row>
    <row r="9" spans="1:32" x14ac:dyDescent="0.2">
      <c r="A9" s="6"/>
      <c r="B9" s="10">
        <v>2</v>
      </c>
      <c r="C9" s="24"/>
      <c r="D9" s="3">
        <v>153</v>
      </c>
      <c r="E9" s="15"/>
      <c r="F9" s="15"/>
      <c r="G9" s="14">
        <v>118</v>
      </c>
      <c r="H9" s="15"/>
      <c r="I9" s="18"/>
      <c r="J9">
        <v>160</v>
      </c>
      <c r="K9">
        <v>155</v>
      </c>
      <c r="L9" s="18"/>
      <c r="M9" s="21">
        <v>161</v>
      </c>
      <c r="N9" s="21">
        <v>159</v>
      </c>
      <c r="O9" s="21">
        <v>75</v>
      </c>
      <c r="P9" s="18"/>
      <c r="Q9" s="21">
        <v>51</v>
      </c>
      <c r="R9" s="18"/>
      <c r="S9" s="17"/>
      <c r="T9" s="18"/>
      <c r="U9">
        <v>154</v>
      </c>
      <c r="V9" s="18"/>
      <c r="W9" s="18"/>
      <c r="X9" s="18"/>
      <c r="Y9">
        <v>46</v>
      </c>
      <c r="Z9" s="18"/>
      <c r="AA9" s="18"/>
      <c r="AB9">
        <v>115</v>
      </c>
      <c r="AC9" s="16"/>
      <c r="AD9" s="18"/>
      <c r="AE9">
        <v>157</v>
      </c>
      <c r="AF9" s="16"/>
    </row>
    <row r="10" spans="1:32" x14ac:dyDescent="0.2">
      <c r="A10" s="6"/>
      <c r="B10" s="10">
        <v>3</v>
      </c>
      <c r="C10" s="24"/>
      <c r="D10" s="14">
        <v>70</v>
      </c>
      <c r="E10" s="15"/>
      <c r="F10" s="15"/>
      <c r="G10" s="14">
        <v>50</v>
      </c>
      <c r="H10" s="15"/>
      <c r="I10" s="18"/>
      <c r="J10">
        <v>72</v>
      </c>
      <c r="K10">
        <v>69</v>
      </c>
      <c r="L10" s="18"/>
      <c r="M10" s="21">
        <v>73</v>
      </c>
      <c r="N10" s="21">
        <v>71</v>
      </c>
      <c r="O10" s="21">
        <v>10</v>
      </c>
      <c r="P10" s="18"/>
      <c r="Q10" s="21">
        <v>12.3</v>
      </c>
      <c r="R10" s="18"/>
      <c r="S10" s="17"/>
      <c r="T10" s="18"/>
      <c r="U10">
        <v>67</v>
      </c>
      <c r="V10" s="18"/>
      <c r="W10" s="18"/>
      <c r="X10" s="18"/>
      <c r="Y10">
        <v>8.9</v>
      </c>
      <c r="Z10" s="18"/>
      <c r="AA10" s="18"/>
      <c r="AB10">
        <v>52</v>
      </c>
      <c r="AC10" s="16"/>
      <c r="AD10" s="18"/>
      <c r="AE10">
        <v>70</v>
      </c>
      <c r="AF10" s="16"/>
    </row>
    <row r="11" spans="1:32" ht="17" thickBot="1" x14ac:dyDescent="0.25">
      <c r="A11" s="7"/>
      <c r="B11" s="11">
        <v>4</v>
      </c>
      <c r="C11" s="24"/>
      <c r="D11" s="14">
        <v>16</v>
      </c>
      <c r="E11" s="15"/>
      <c r="F11" s="15"/>
      <c r="G11" s="14">
        <v>16.5</v>
      </c>
      <c r="H11" s="15"/>
      <c r="I11" s="18"/>
      <c r="J11">
        <v>16.600000000000001</v>
      </c>
      <c r="K11">
        <v>17</v>
      </c>
      <c r="L11" s="18"/>
      <c r="M11" s="21">
        <v>15.5</v>
      </c>
      <c r="N11" s="21">
        <v>15.7</v>
      </c>
      <c r="O11" s="21">
        <v>17</v>
      </c>
      <c r="P11" s="18"/>
      <c r="Q11" s="21">
        <v>15.6</v>
      </c>
      <c r="R11" s="18"/>
      <c r="S11" s="17"/>
      <c r="T11" s="18"/>
      <c r="U11">
        <v>16.7</v>
      </c>
      <c r="V11" s="18"/>
      <c r="W11" s="18"/>
      <c r="X11" s="18"/>
      <c r="Y11">
        <v>17.399999999999999</v>
      </c>
      <c r="Z11" s="18"/>
      <c r="AA11" s="18"/>
      <c r="AB11">
        <v>15.9</v>
      </c>
      <c r="AC11" s="16"/>
      <c r="AD11" s="18"/>
      <c r="AE11">
        <v>17.100000000000001</v>
      </c>
      <c r="AF11" s="16"/>
    </row>
    <row r="12" spans="1:32" x14ac:dyDescent="0.2">
      <c r="A12" s="5">
        <v>9</v>
      </c>
      <c r="B12" s="9" t="s">
        <v>0</v>
      </c>
      <c r="C12" s="25" t="s">
        <v>29</v>
      </c>
      <c r="D12" s="15"/>
      <c r="E12" s="12" t="s">
        <v>21</v>
      </c>
      <c r="F12" s="12" t="s">
        <v>22</v>
      </c>
      <c r="G12" s="3" t="s">
        <v>3</v>
      </c>
      <c r="H12" s="15"/>
      <c r="I12" s="18"/>
      <c r="J12" s="18"/>
      <c r="K12" s="18"/>
      <c r="L12" t="s">
        <v>3</v>
      </c>
      <c r="M12" s="20"/>
      <c r="N12" s="18"/>
      <c r="O12" t="s">
        <v>3</v>
      </c>
      <c r="P12" s="18"/>
      <c r="Q12" t="s">
        <v>20</v>
      </c>
      <c r="R12" s="18"/>
      <c r="S12" s="18"/>
      <c r="T12" s="18"/>
      <c r="U12" t="s">
        <v>3</v>
      </c>
      <c r="V12" s="18"/>
      <c r="W12" s="18"/>
      <c r="X12" t="s">
        <v>23</v>
      </c>
      <c r="Y12" t="s">
        <v>3</v>
      </c>
      <c r="Z12" s="18"/>
      <c r="AA12" t="s">
        <v>24</v>
      </c>
      <c r="AB12" t="s">
        <v>27</v>
      </c>
      <c r="AC12" s="16"/>
      <c r="AD12" s="18"/>
      <c r="AE12" s="18"/>
      <c r="AF12" s="16"/>
    </row>
    <row r="13" spans="1:32" x14ac:dyDescent="0.2">
      <c r="A13" s="6"/>
      <c r="B13" s="10">
        <v>1</v>
      </c>
      <c r="C13" s="25">
        <v>31.675999999999998</v>
      </c>
      <c r="D13" s="15"/>
      <c r="E13">
        <v>32.722000000000001</v>
      </c>
      <c r="F13">
        <v>32.786999999999999</v>
      </c>
      <c r="G13">
        <v>51.661000000000001</v>
      </c>
      <c r="H13" s="15"/>
      <c r="I13" s="18"/>
      <c r="J13" s="18"/>
      <c r="K13" s="18"/>
      <c r="L13">
        <v>33.036999999999999</v>
      </c>
      <c r="M13" s="20"/>
      <c r="N13" s="18"/>
      <c r="O13">
        <v>93.263000000000005</v>
      </c>
      <c r="P13" s="18"/>
      <c r="Q13">
        <v>95.753</v>
      </c>
      <c r="R13" s="18"/>
      <c r="S13" s="18"/>
      <c r="T13" s="18"/>
      <c r="U13">
        <v>61.621000000000002</v>
      </c>
      <c r="V13" s="18"/>
      <c r="W13" s="18"/>
      <c r="X13">
        <v>33.64</v>
      </c>
      <c r="Y13">
        <v>74.325000000000003</v>
      </c>
      <c r="Z13" s="18"/>
      <c r="AA13">
        <v>33.93</v>
      </c>
      <c r="AB13">
        <v>276.63900000000001</v>
      </c>
      <c r="AC13" s="16"/>
      <c r="AD13" s="18"/>
      <c r="AE13" s="18"/>
      <c r="AF13" s="16"/>
    </row>
    <row r="14" spans="1:32" x14ac:dyDescent="0.2">
      <c r="A14" s="6"/>
      <c r="B14" s="10">
        <v>2</v>
      </c>
      <c r="C14" s="25">
        <f>C13*5</f>
        <v>158.38</v>
      </c>
      <c r="D14" s="15"/>
      <c r="E14">
        <v>159</v>
      </c>
      <c r="F14">
        <v>160</v>
      </c>
      <c r="G14">
        <f>G13*2</f>
        <v>103.322</v>
      </c>
      <c r="H14" s="15"/>
      <c r="I14" s="18"/>
      <c r="J14" s="18"/>
      <c r="K14" s="18"/>
      <c r="L14">
        <v>154</v>
      </c>
      <c r="M14" s="20"/>
      <c r="N14" s="18"/>
      <c r="O14">
        <v>42.12</v>
      </c>
      <c r="P14" s="18"/>
      <c r="Q14">
        <v>51</v>
      </c>
      <c r="R14" s="18"/>
      <c r="S14" s="18"/>
      <c r="T14" s="18"/>
      <c r="U14">
        <v>43</v>
      </c>
      <c r="V14" s="18"/>
      <c r="W14" s="18"/>
      <c r="X14">
        <v>152</v>
      </c>
      <c r="Y14">
        <v>54</v>
      </c>
      <c r="Z14" s="18"/>
      <c r="AA14">
        <v>150</v>
      </c>
      <c r="AB14">
        <v>40</v>
      </c>
      <c r="AC14" s="16"/>
      <c r="AD14" s="18"/>
      <c r="AE14" s="18"/>
      <c r="AF14" s="16"/>
    </row>
    <row r="15" spans="1:32" x14ac:dyDescent="0.2">
      <c r="A15" s="6"/>
      <c r="B15" s="10">
        <v>3</v>
      </c>
      <c r="C15" s="25">
        <f>C13*2.5-7</f>
        <v>72.19</v>
      </c>
      <c r="D15" s="15"/>
      <c r="E15">
        <v>71</v>
      </c>
      <c r="F15">
        <v>71</v>
      </c>
      <c r="G15">
        <v>54</v>
      </c>
      <c r="H15" s="15"/>
      <c r="I15" s="18"/>
      <c r="J15" s="18"/>
      <c r="K15" s="18"/>
      <c r="L15">
        <v>69</v>
      </c>
      <c r="M15" s="20"/>
      <c r="N15" s="18"/>
      <c r="O15">
        <v>13</v>
      </c>
      <c r="P15" s="18"/>
      <c r="Q15">
        <v>5.8</v>
      </c>
      <c r="R15" s="18"/>
      <c r="S15" s="18"/>
      <c r="T15" s="18"/>
      <c r="U15">
        <v>8.6999999999999993</v>
      </c>
      <c r="V15" s="18"/>
      <c r="W15" s="18"/>
      <c r="X15">
        <f>X13*2.5-7</f>
        <v>77.099999999999994</v>
      </c>
      <c r="Y15">
        <v>4.5</v>
      </c>
      <c r="Z15" s="18"/>
      <c r="AA15">
        <f>AA13*2.5-7</f>
        <v>77.825000000000003</v>
      </c>
      <c r="AB15">
        <v>3</v>
      </c>
      <c r="AC15" s="16"/>
      <c r="AD15" s="18"/>
      <c r="AE15" s="18"/>
      <c r="AF15" s="16"/>
    </row>
    <row r="16" spans="1:32" ht="17" thickBot="1" x14ac:dyDescent="0.25">
      <c r="A16" s="7"/>
      <c r="B16" s="11">
        <v>4</v>
      </c>
      <c r="C16" s="25">
        <f>C15/7</f>
        <v>10.312857142857142</v>
      </c>
      <c r="D16" s="15"/>
      <c r="E16">
        <f>E15/7</f>
        <v>10.142857142857142</v>
      </c>
      <c r="F16">
        <f>F15/7</f>
        <v>10.142857142857142</v>
      </c>
      <c r="G16">
        <v>10.5</v>
      </c>
      <c r="H16" s="15"/>
      <c r="I16" s="18"/>
      <c r="J16" s="18"/>
      <c r="K16" s="18"/>
      <c r="L16">
        <v>11</v>
      </c>
      <c r="M16" s="20"/>
      <c r="N16" s="18"/>
      <c r="O16">
        <v>12</v>
      </c>
      <c r="P16" s="18"/>
      <c r="Q16">
        <v>11.345000000000001</v>
      </c>
      <c r="R16" s="18"/>
      <c r="S16" s="18"/>
      <c r="T16" s="18"/>
      <c r="U16">
        <v>10.89</v>
      </c>
      <c r="V16" s="18"/>
      <c r="W16" s="18"/>
      <c r="X16">
        <f>X15/7</f>
        <v>11.014285714285714</v>
      </c>
      <c r="Y16">
        <v>11.645</v>
      </c>
      <c r="Z16" s="18"/>
      <c r="AA16">
        <f>AA15/7</f>
        <v>11.117857142857144</v>
      </c>
      <c r="AB16">
        <v>11.2</v>
      </c>
      <c r="AC16" s="16"/>
      <c r="AD16" s="18"/>
      <c r="AE16" s="18"/>
      <c r="AF16" s="16"/>
    </row>
    <row r="17" spans="1:32" x14ac:dyDescent="0.2">
      <c r="A17" s="5">
        <v>18</v>
      </c>
      <c r="B17" s="9" t="s">
        <v>0</v>
      </c>
      <c r="C17" s="24"/>
      <c r="D17" s="15"/>
      <c r="E17" s="15"/>
      <c r="F17" s="15"/>
      <c r="G17" s="3" t="s">
        <v>3</v>
      </c>
      <c r="H17" s="15"/>
      <c r="I17" s="18"/>
      <c r="J17" s="18"/>
      <c r="K17" t="s">
        <v>3</v>
      </c>
      <c r="L17" s="18"/>
      <c r="M17" t="s">
        <v>19</v>
      </c>
      <c r="N17" s="18"/>
      <c r="O17" t="s">
        <v>3</v>
      </c>
      <c r="P17" s="18"/>
      <c r="Q17" s="18"/>
      <c r="R17" s="18"/>
      <c r="S17" s="23" t="s">
        <v>29</v>
      </c>
      <c r="T17" s="18"/>
      <c r="U17" t="s">
        <v>3</v>
      </c>
      <c r="V17" s="18"/>
      <c r="W17" s="18"/>
      <c r="X17" s="18"/>
      <c r="Y17" t="s">
        <v>3</v>
      </c>
      <c r="Z17" s="18"/>
      <c r="AA17" s="18"/>
      <c r="AB17" t="s">
        <v>3</v>
      </c>
      <c r="AC17" s="16"/>
      <c r="AD17" t="s">
        <v>3</v>
      </c>
      <c r="AE17" s="18"/>
      <c r="AF17" s="16"/>
    </row>
    <row r="18" spans="1:32" x14ac:dyDescent="0.2">
      <c r="A18" s="6"/>
      <c r="B18" s="10">
        <v>1</v>
      </c>
      <c r="C18" s="24"/>
      <c r="D18" s="15"/>
      <c r="E18" s="15"/>
      <c r="F18" s="15"/>
      <c r="G18" s="3">
        <v>42.036999999999999</v>
      </c>
      <c r="H18" s="15"/>
      <c r="I18" s="18"/>
      <c r="J18" s="18"/>
      <c r="K18">
        <v>62.267000000000003</v>
      </c>
      <c r="L18" s="18"/>
      <c r="M18">
        <v>31.832000000000001</v>
      </c>
      <c r="N18" s="18"/>
      <c r="O18">
        <v>99.429000000000002</v>
      </c>
      <c r="P18" s="18"/>
      <c r="Q18" s="18"/>
      <c r="R18" s="18"/>
      <c r="S18" s="22">
        <v>31.542000000000002</v>
      </c>
      <c r="T18" s="18"/>
      <c r="U18">
        <v>61.473999999999997</v>
      </c>
      <c r="V18" s="18"/>
      <c r="W18" s="18"/>
      <c r="X18" s="18"/>
      <c r="Y18">
        <v>89.147999999999996</v>
      </c>
      <c r="Z18" s="18"/>
      <c r="AA18" s="18"/>
      <c r="AB18">
        <v>43.438000000000002</v>
      </c>
      <c r="AC18" s="16"/>
      <c r="AD18">
        <v>60.902000000000001</v>
      </c>
      <c r="AE18" s="18"/>
      <c r="AF18" s="16"/>
    </row>
    <row r="19" spans="1:32" x14ac:dyDescent="0.2">
      <c r="A19" s="6"/>
      <c r="B19" s="10">
        <v>2</v>
      </c>
      <c r="C19" s="24"/>
      <c r="D19" s="15"/>
      <c r="E19" s="15"/>
      <c r="F19" s="15"/>
      <c r="G19" s="14">
        <v>122</v>
      </c>
      <c r="H19" s="15"/>
      <c r="I19" s="18"/>
      <c r="J19" s="18"/>
      <c r="K19">
        <v>42</v>
      </c>
      <c r="L19" s="18"/>
      <c r="M19">
        <v>164</v>
      </c>
      <c r="N19" s="18"/>
      <c r="O19">
        <v>43</v>
      </c>
      <c r="P19" s="18"/>
      <c r="Q19" s="18"/>
      <c r="R19" s="18"/>
      <c r="S19" s="22">
        <v>166</v>
      </c>
      <c r="T19" s="18"/>
      <c r="U19">
        <v>71</v>
      </c>
      <c r="V19" s="18"/>
      <c r="W19" s="18"/>
      <c r="X19" s="18"/>
      <c r="Y19">
        <v>43</v>
      </c>
      <c r="Z19" s="18"/>
      <c r="AA19" s="18"/>
      <c r="AB19">
        <v>123</v>
      </c>
      <c r="AC19" s="16"/>
      <c r="AD19">
        <v>64</v>
      </c>
      <c r="AE19" s="18"/>
      <c r="AF19" s="16"/>
    </row>
    <row r="20" spans="1:32" x14ac:dyDescent="0.2">
      <c r="A20" s="6"/>
      <c r="B20" s="10">
        <v>3</v>
      </c>
      <c r="C20" s="24"/>
      <c r="D20" s="15"/>
      <c r="E20" s="15"/>
      <c r="F20" s="15"/>
      <c r="G20" s="14">
        <v>56</v>
      </c>
      <c r="H20" s="15"/>
      <c r="I20" s="18"/>
      <c r="J20" s="18"/>
      <c r="K20">
        <v>11</v>
      </c>
      <c r="L20" s="18"/>
      <c r="M20">
        <v>70</v>
      </c>
      <c r="N20" s="18"/>
      <c r="O20">
        <v>5</v>
      </c>
      <c r="P20" s="18"/>
      <c r="Q20" s="18"/>
      <c r="R20" s="18"/>
      <c r="S20" s="22">
        <v>74</v>
      </c>
      <c r="T20" s="18"/>
      <c r="U20">
        <v>7.9</v>
      </c>
      <c r="V20" s="18"/>
      <c r="W20" s="18"/>
      <c r="X20" s="18"/>
      <c r="Y20">
        <v>3</v>
      </c>
      <c r="Z20" s="18"/>
      <c r="AA20" s="18"/>
      <c r="AB20">
        <v>61</v>
      </c>
      <c r="AC20" s="16"/>
      <c r="AD20">
        <v>4</v>
      </c>
      <c r="AE20" s="18"/>
      <c r="AF20" s="16"/>
    </row>
    <row r="21" spans="1:32" ht="17" thickBot="1" x14ac:dyDescent="0.25">
      <c r="A21" s="7"/>
      <c r="B21" s="11">
        <v>4</v>
      </c>
      <c r="C21" s="24"/>
      <c r="D21" s="15"/>
      <c r="E21" s="15"/>
      <c r="F21" s="15"/>
      <c r="G21" s="3">
        <v>9.6999999999999993</v>
      </c>
      <c r="H21" s="15"/>
      <c r="I21" s="18"/>
      <c r="J21" s="18"/>
      <c r="K21">
        <v>10.3</v>
      </c>
      <c r="L21" s="18"/>
      <c r="M21">
        <v>10.8</v>
      </c>
      <c r="N21" s="18"/>
      <c r="O21">
        <v>11.3</v>
      </c>
      <c r="P21" s="18"/>
      <c r="Q21" s="18"/>
      <c r="R21" s="18"/>
      <c r="S21" s="22">
        <v>10.199999999999999</v>
      </c>
      <c r="T21" s="18"/>
      <c r="U21">
        <v>10.8</v>
      </c>
      <c r="V21" s="18"/>
      <c r="W21" s="18"/>
      <c r="X21" s="18"/>
      <c r="Y21">
        <v>10.199999999999999</v>
      </c>
      <c r="Z21" s="18"/>
      <c r="AA21" s="18"/>
      <c r="AB21">
        <v>10.7</v>
      </c>
      <c r="AC21" s="16"/>
      <c r="AD21">
        <v>11.1</v>
      </c>
      <c r="AE21" s="18"/>
      <c r="AF21" s="16"/>
    </row>
    <row r="22" spans="1:32" x14ac:dyDescent="0.2">
      <c r="A22" s="6">
        <v>47</v>
      </c>
      <c r="B22" s="9" t="s">
        <v>0</v>
      </c>
      <c r="C22" s="24"/>
      <c r="D22" s="15"/>
      <c r="E22" s="15"/>
      <c r="F22" s="15"/>
      <c r="G22" s="3" t="s">
        <v>3</v>
      </c>
      <c r="H22" s="15"/>
      <c r="I22" s="18"/>
      <c r="J22" t="s">
        <v>25</v>
      </c>
      <c r="K22" s="18"/>
      <c r="L22" t="s">
        <v>3</v>
      </c>
      <c r="M22" s="18"/>
      <c r="N22" t="s">
        <v>26</v>
      </c>
      <c r="O22" t="s">
        <v>3</v>
      </c>
      <c r="P22" s="18"/>
      <c r="Q22" s="18"/>
      <c r="R22" s="18"/>
      <c r="S22" s="17"/>
      <c r="T22" t="s">
        <v>3</v>
      </c>
      <c r="U22" s="18"/>
      <c r="V22" s="18"/>
      <c r="W22" s="18"/>
      <c r="X22" s="18"/>
      <c r="Y22" t="s">
        <v>3</v>
      </c>
      <c r="Z22" s="18"/>
      <c r="AA22" s="18"/>
      <c r="AB22" t="s">
        <v>3</v>
      </c>
      <c r="AC22" t="s">
        <v>29</v>
      </c>
      <c r="AD22" t="s">
        <v>3</v>
      </c>
      <c r="AE22" s="18"/>
      <c r="AF22" s="16"/>
    </row>
    <row r="23" spans="1:32" x14ac:dyDescent="0.2">
      <c r="A23" s="6"/>
      <c r="B23" s="10">
        <v>1</v>
      </c>
      <c r="C23" s="24"/>
      <c r="D23" s="15"/>
      <c r="E23" s="15"/>
      <c r="F23" s="15"/>
      <c r="G23" s="3">
        <v>52.155000000000001</v>
      </c>
      <c r="H23" s="15"/>
      <c r="I23" s="18"/>
      <c r="J23">
        <v>32.795000000000002</v>
      </c>
      <c r="K23" s="18"/>
      <c r="L23">
        <v>63.155999999999999</v>
      </c>
      <c r="M23" s="18"/>
      <c r="N23">
        <v>32.718000000000004</v>
      </c>
      <c r="O23">
        <v>85.096999999999994</v>
      </c>
      <c r="P23" s="18"/>
      <c r="Q23" s="18"/>
      <c r="R23" s="18"/>
      <c r="S23" s="17"/>
      <c r="T23">
        <v>63.011000000000003</v>
      </c>
      <c r="U23" s="18"/>
      <c r="V23" s="18"/>
      <c r="W23" s="18"/>
      <c r="X23" s="18"/>
      <c r="Y23">
        <v>83.906000000000006</v>
      </c>
      <c r="Z23" s="18"/>
      <c r="AA23" s="18"/>
      <c r="AB23">
        <v>45.213999999999999</v>
      </c>
      <c r="AC23">
        <v>31.59</v>
      </c>
      <c r="AD23">
        <v>62.512</v>
      </c>
      <c r="AE23" s="18"/>
      <c r="AF23" s="16"/>
    </row>
    <row r="24" spans="1:32" x14ac:dyDescent="0.2">
      <c r="A24" s="6"/>
      <c r="B24" s="10">
        <v>2</v>
      </c>
      <c r="C24" s="24"/>
      <c r="D24" s="15"/>
      <c r="E24" s="15"/>
      <c r="F24" s="15"/>
      <c r="G24">
        <v>66</v>
      </c>
      <c r="H24" s="15"/>
      <c r="I24" s="18"/>
      <c r="J24">
        <v>145</v>
      </c>
      <c r="K24" s="18"/>
      <c r="L24">
        <v>46</v>
      </c>
      <c r="M24" s="18"/>
      <c r="N24">
        <v>146</v>
      </c>
      <c r="O24">
        <v>62</v>
      </c>
      <c r="P24" s="18"/>
      <c r="Q24" s="18"/>
      <c r="R24" s="18"/>
      <c r="S24" s="17"/>
      <c r="T24">
        <v>46</v>
      </c>
      <c r="U24" s="18"/>
      <c r="V24" s="18"/>
      <c r="W24" s="18"/>
      <c r="X24" s="18"/>
      <c r="Y24">
        <v>39</v>
      </c>
      <c r="Z24" s="18"/>
      <c r="AA24" s="18"/>
      <c r="AB24">
        <v>121</v>
      </c>
      <c r="AC24">
        <v>149</v>
      </c>
      <c r="AD24">
        <v>53</v>
      </c>
      <c r="AE24" s="18"/>
      <c r="AF24" s="16"/>
    </row>
    <row r="25" spans="1:32" x14ac:dyDescent="0.2">
      <c r="A25" s="6"/>
      <c r="B25" s="10">
        <v>3</v>
      </c>
      <c r="C25" s="24"/>
      <c r="D25" s="15"/>
      <c r="E25" s="15"/>
      <c r="F25" s="15"/>
      <c r="G25">
        <v>13</v>
      </c>
      <c r="H25" s="15"/>
      <c r="I25" s="18"/>
      <c r="J25">
        <v>67</v>
      </c>
      <c r="K25" s="18"/>
      <c r="L25">
        <v>3</v>
      </c>
      <c r="M25" s="18"/>
      <c r="N25">
        <v>69</v>
      </c>
      <c r="O25">
        <v>5</v>
      </c>
      <c r="P25" s="18"/>
      <c r="Q25" s="18"/>
      <c r="R25" s="18"/>
      <c r="S25" s="17"/>
      <c r="T25">
        <v>6</v>
      </c>
      <c r="U25" s="18"/>
      <c r="V25" s="18"/>
      <c r="W25" s="18"/>
      <c r="X25" s="18"/>
      <c r="Y25">
        <v>3.5</v>
      </c>
      <c r="Z25" s="18"/>
      <c r="AA25" s="18"/>
      <c r="AB25">
        <v>52</v>
      </c>
      <c r="AC25">
        <v>59</v>
      </c>
      <c r="AD25">
        <v>7</v>
      </c>
      <c r="AE25" s="18"/>
      <c r="AF25" s="16"/>
    </row>
    <row r="26" spans="1:32" ht="17" thickBot="1" x14ac:dyDescent="0.25">
      <c r="A26" s="7"/>
      <c r="B26" s="11">
        <v>4</v>
      </c>
      <c r="C26" s="24"/>
      <c r="D26" s="15"/>
      <c r="E26" s="15"/>
      <c r="F26" s="15"/>
      <c r="G26">
        <v>16.100000000000001</v>
      </c>
      <c r="H26" s="15"/>
      <c r="I26" s="18"/>
      <c r="J26">
        <v>16.8</v>
      </c>
      <c r="K26" s="18"/>
      <c r="L26">
        <v>17.100000000000001</v>
      </c>
      <c r="M26" s="18"/>
      <c r="N26">
        <v>17.3</v>
      </c>
      <c r="O26">
        <v>17.5</v>
      </c>
      <c r="P26" s="18"/>
      <c r="Q26" s="18"/>
      <c r="R26" s="18"/>
      <c r="S26" s="17"/>
      <c r="T26">
        <v>17</v>
      </c>
      <c r="U26" s="18"/>
      <c r="V26" s="18"/>
      <c r="W26" s="18"/>
      <c r="X26" s="18"/>
      <c r="Y26">
        <v>16.760000000000002</v>
      </c>
      <c r="Z26" s="18"/>
      <c r="AA26" s="18"/>
      <c r="AB26">
        <v>16.899999999999999</v>
      </c>
      <c r="AC26">
        <v>17</v>
      </c>
      <c r="AD26">
        <v>17.7</v>
      </c>
      <c r="AE26" s="18"/>
      <c r="AF26" s="16"/>
    </row>
    <row r="30" spans="1:32" x14ac:dyDescent="0.2">
      <c r="A30" t="s">
        <v>4</v>
      </c>
      <c r="B30">
        <v>1</v>
      </c>
      <c r="G30" t="s">
        <v>5</v>
      </c>
    </row>
    <row r="31" spans="1:32" x14ac:dyDescent="0.2">
      <c r="B31">
        <v>2</v>
      </c>
      <c r="G31" t="s">
        <v>6</v>
      </c>
      <c r="J31" s="19"/>
    </row>
    <row r="32" spans="1:32" x14ac:dyDescent="0.2">
      <c r="B32">
        <v>3</v>
      </c>
      <c r="G32" t="s">
        <v>7</v>
      </c>
      <c r="J32" s="19"/>
    </row>
    <row r="33" spans="2:7" x14ac:dyDescent="0.2">
      <c r="B33">
        <v>4</v>
      </c>
      <c r="G33" t="s">
        <v>8</v>
      </c>
    </row>
  </sheetData>
  <mergeCells count="45">
    <mergeCell ref="K22:K26"/>
    <mergeCell ref="J17:J21"/>
    <mergeCell ref="J12:K16"/>
    <mergeCell ref="Z7:Z26"/>
    <mergeCell ref="AE12:AE26"/>
    <mergeCell ref="AB2:AD6"/>
    <mergeCell ref="AD12:AD16"/>
    <mergeCell ref="AA17:AA26"/>
    <mergeCell ref="AA2:AA11"/>
    <mergeCell ref="AD7:AD11"/>
    <mergeCell ref="Q17:Q26"/>
    <mergeCell ref="P7:P26"/>
    <mergeCell ref="N12:N21"/>
    <mergeCell ref="L7:L11"/>
    <mergeCell ref="M22:M26"/>
    <mergeCell ref="L17:L21"/>
    <mergeCell ref="X7:X11"/>
    <mergeCell ref="X17:X26"/>
    <mergeCell ref="W7:W26"/>
    <mergeCell ref="V7:V26"/>
    <mergeCell ref="R7:R11"/>
    <mergeCell ref="T7:T11"/>
    <mergeCell ref="U22:U26"/>
    <mergeCell ref="T17:T21"/>
    <mergeCell ref="R17:R26"/>
    <mergeCell ref="R12:T16"/>
    <mergeCell ref="D12:D26"/>
    <mergeCell ref="E17:E26"/>
    <mergeCell ref="E7:E11"/>
    <mergeCell ref="F17:F26"/>
    <mergeCell ref="I23:I26"/>
    <mergeCell ref="I7:I22"/>
    <mergeCell ref="H7:H26"/>
    <mergeCell ref="F7:F11"/>
    <mergeCell ref="D2:D6"/>
    <mergeCell ref="F2:F6"/>
    <mergeCell ref="J2:J6"/>
    <mergeCell ref="L2:O6"/>
    <mergeCell ref="T2:U6"/>
    <mergeCell ref="X2:Y6"/>
    <mergeCell ref="A2:A6"/>
    <mergeCell ref="A7:A11"/>
    <mergeCell ref="A12:A16"/>
    <mergeCell ref="A17:A21"/>
    <mergeCell ref="A22:A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Kornelia Bastin</dc:creator>
  <cp:lastModifiedBy>Kornelia Bastin</cp:lastModifiedBy>
  <dcterms:created xsi:type="dcterms:W3CDTF">2022-12-03T18:30:07Z</dcterms:created>
  <dcterms:modified xsi:type="dcterms:W3CDTF">2022-12-04T19:16:52Z</dcterms:modified>
</cp:coreProperties>
</file>