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heet 1" sheetId="1" r:id="rId4"/>
  </sheets>
</workbook>
</file>

<file path=xl/sharedStrings.xml><?xml version="1.0" encoding="utf-8"?>
<sst xmlns="http://schemas.openxmlformats.org/spreadsheetml/2006/main" uniqueCount="147">
  <si>
    <t>Hijack_0.06_Betweennesss</t>
  </si>
  <si>
    <t>Network Series: Hijack_0.06</t>
  </si>
  <si>
    <t>Betweennesss Centrality</t>
  </si>
  <si>
    <t>Created 4 July 2022</t>
  </si>
  <si>
    <t>Nodes:</t>
  </si>
  <si>
    <t>Network</t>
  </si>
  <si>
    <t>1 Cent</t>
  </si>
  <si>
    <t>1 Tier</t>
  </si>
  <si>
    <t>2 Cent</t>
  </si>
  <si>
    <t>2 Tier</t>
  </si>
  <si>
    <t>3 Cent</t>
  </si>
  <si>
    <t>3 Tier</t>
  </si>
  <si>
    <t>4 Cent</t>
  </si>
  <si>
    <t>4 Tier</t>
  </si>
  <si>
    <t>5 Cent</t>
  </si>
  <si>
    <t>5 Tier</t>
  </si>
  <si>
    <t>6 Cent</t>
  </si>
  <si>
    <t>6 Tier</t>
  </si>
  <si>
    <t>7 Cent</t>
  </si>
  <si>
    <t>7 Tier</t>
  </si>
  <si>
    <t>8 Cent</t>
  </si>
  <si>
    <t>8 Tier</t>
  </si>
  <si>
    <t>9 Cent</t>
  </si>
  <si>
    <t>9 Tier</t>
  </si>
  <si>
    <t>10 Cent</t>
  </si>
  <si>
    <t>10 Tier</t>
  </si>
  <si>
    <t>11 Cent</t>
  </si>
  <si>
    <t>11 Tier</t>
  </si>
  <si>
    <t>12 Cent</t>
  </si>
  <si>
    <t>12 Tier</t>
  </si>
  <si>
    <t>13 Cent</t>
  </si>
  <si>
    <t>13 Tier</t>
  </si>
  <si>
    <t>14 Cent</t>
  </si>
  <si>
    <t>14 Tier</t>
  </si>
  <si>
    <t>15 Cent</t>
  </si>
  <si>
    <t>15 Tier</t>
  </si>
  <si>
    <t>16 Cent</t>
  </si>
  <si>
    <t>16 Tier</t>
  </si>
  <si>
    <t>17 Cent</t>
  </si>
  <si>
    <t>17 Tier</t>
  </si>
  <si>
    <t>18 Cent</t>
  </si>
  <si>
    <t>18 Tier</t>
  </si>
  <si>
    <t>19 Cent</t>
  </si>
  <si>
    <t>19 Tier</t>
  </si>
  <si>
    <t>20 Cent</t>
  </si>
  <si>
    <t>20 Tier</t>
  </si>
  <si>
    <t>21 Cent</t>
  </si>
  <si>
    <t>21 Tier</t>
  </si>
  <si>
    <t>22 Cent</t>
  </si>
  <si>
    <t>22 Tier</t>
  </si>
  <si>
    <t>23 Cent</t>
  </si>
  <si>
    <t>23 Tier</t>
  </si>
  <si>
    <t>24 Cent</t>
  </si>
  <si>
    <t>24 Tier</t>
  </si>
  <si>
    <t>25 Cent</t>
  </si>
  <si>
    <t>25 Tier</t>
  </si>
  <si>
    <t>26 Cent</t>
  </si>
  <si>
    <t>26 Tier</t>
  </si>
  <si>
    <t>27 Cent</t>
  </si>
  <si>
    <t>27 Tier</t>
  </si>
  <si>
    <t>28 Cent</t>
  </si>
  <si>
    <t>28 Tier</t>
  </si>
  <si>
    <t>29 Cent</t>
  </si>
  <si>
    <t>29 Tier</t>
  </si>
  <si>
    <t>30 Cent</t>
  </si>
  <si>
    <t>30 Tier</t>
  </si>
  <si>
    <t>31 Cent</t>
  </si>
  <si>
    <t>31 Tier</t>
  </si>
  <si>
    <t>32 Cent</t>
  </si>
  <si>
    <t>32 Tier</t>
  </si>
  <si>
    <t>33 Cent</t>
  </si>
  <si>
    <t>33 Tier</t>
  </si>
  <si>
    <t>34 Cent</t>
  </si>
  <si>
    <t>34 Tier</t>
  </si>
  <si>
    <t>35 Cent</t>
  </si>
  <si>
    <t>35 Tier</t>
  </si>
  <si>
    <t>36 Cent</t>
  </si>
  <si>
    <t>36 Tier</t>
  </si>
  <si>
    <t>37 Cent</t>
  </si>
  <si>
    <t>37 Tier</t>
  </si>
  <si>
    <t>38 Cent</t>
  </si>
  <si>
    <t>38 Tier</t>
  </si>
  <si>
    <t>39 Cent</t>
  </si>
  <si>
    <t>39 Tier</t>
  </si>
  <si>
    <t>40 Cent</t>
  </si>
  <si>
    <t>40 Tier</t>
  </si>
  <si>
    <t>41 Cent</t>
  </si>
  <si>
    <t>41 Tier</t>
  </si>
  <si>
    <t>42 Cent</t>
  </si>
  <si>
    <t>42 Tier</t>
  </si>
  <si>
    <t>43 Cent</t>
  </si>
  <si>
    <t>43 Tier</t>
  </si>
  <si>
    <t>44 Cent</t>
  </si>
  <si>
    <t>44 Tier</t>
  </si>
  <si>
    <t>45 Cent</t>
  </si>
  <si>
    <t>45 Tier</t>
  </si>
  <si>
    <t>46 Cent</t>
  </si>
  <si>
    <t>46 Tier</t>
  </si>
  <si>
    <t>47 Cent</t>
  </si>
  <si>
    <t>47 Tier</t>
  </si>
  <si>
    <t>48 Cent</t>
  </si>
  <si>
    <t>48 Tier</t>
  </si>
  <si>
    <t>49 Cent</t>
  </si>
  <si>
    <t>49 Tier</t>
  </si>
  <si>
    <t>50 Cent</t>
  </si>
  <si>
    <t>50 Tier</t>
  </si>
  <si>
    <t>51 Cent</t>
  </si>
  <si>
    <t>51 Tier</t>
  </si>
  <si>
    <t>52 Cent</t>
  </si>
  <si>
    <t>52 Tier</t>
  </si>
  <si>
    <t>53 Cent</t>
  </si>
  <si>
    <t>53 Tier</t>
  </si>
  <si>
    <t>54 Cent</t>
  </si>
  <si>
    <t>54 Tier</t>
  </si>
  <si>
    <t>55 Cent</t>
  </si>
  <si>
    <t>55 Tier</t>
  </si>
  <si>
    <t>56 Cent</t>
  </si>
  <si>
    <t>56 Tier</t>
  </si>
  <si>
    <t>57 Cent</t>
  </si>
  <si>
    <t>57 Tier</t>
  </si>
  <si>
    <t>58 Cent</t>
  </si>
  <si>
    <t>58 Tier</t>
  </si>
  <si>
    <t>59 Cent</t>
  </si>
  <si>
    <t>59 Tier</t>
  </si>
  <si>
    <t>60 Cent</t>
  </si>
  <si>
    <t>60 Tier</t>
  </si>
  <si>
    <t>61 Cent</t>
  </si>
  <si>
    <t>61 Tier</t>
  </si>
  <si>
    <t>62 Cent</t>
  </si>
  <si>
    <t>62 Tier</t>
  </si>
  <si>
    <t>Ground Truth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</si>
  <si>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</si>
  <si>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</si>
  <si>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</si>
  <si>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</si>
  <si>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</si>
  <si>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</si>
  <si>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</si>
  <si>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</si>
  <si>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</si>
  <si>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</si>
  <si>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Average Centrality</t>
  </si>
  <si>
    <t>Highest Centrality</t>
  </si>
  <si>
    <t>Lowest Centrality</t>
  </si>
  <si>
    <t>Average Tier</t>
  </si>
  <si>
    <t>Highest Tier</t>
  </si>
  <si>
    <t>Lowest Tier</t>
  </si>
</sst>
</file>

<file path=xl/styles.xml><?xml version="1.0" encoding="utf-8"?>
<styleSheet xmlns="http://schemas.openxmlformats.org/spreadsheetml/2006/main">
  <numFmts count="1">
    <numFmt numFmtId="0" formatCode="General"/>
  </numFmts>
  <fonts count="3">
    <font>
      <sz val="10"/>
      <color indexed="8"/>
      <name val="Helvetica Neue"/>
    </font>
    <font>
      <sz val="12"/>
      <color indexed="8"/>
      <name val="Helvetica Neue"/>
    </font>
    <font>
      <b val="1"/>
      <sz val="10"/>
      <color indexed="8"/>
      <name val="Helvetica Neue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</fills>
  <borders count="8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16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/>
    </xf>
    <xf numFmtId="0" fontId="1" applyNumberFormat="0" applyFont="1" applyFill="0" applyBorder="0" applyAlignment="1" applyProtection="0">
      <alignment horizontal="center" vertical="center"/>
    </xf>
    <xf numFmtId="49" fontId="2" fillId="2" borderId="1" applyNumberFormat="1" applyFont="1" applyFill="1" applyBorder="1" applyAlignment="1" applyProtection="0">
      <alignment vertical="top"/>
    </xf>
    <xf numFmtId="0" fontId="2" fillId="2" borderId="1" applyNumberFormat="0" applyFont="1" applyFill="1" applyBorder="1" applyAlignment="1" applyProtection="0">
      <alignment vertical="top"/>
    </xf>
    <xf numFmtId="49" fontId="2" fillId="3" borderId="2" applyNumberFormat="1" applyFont="1" applyFill="1" applyBorder="1" applyAlignment="1" applyProtection="0">
      <alignment vertical="top"/>
    </xf>
    <xf numFmtId="0" fontId="0" borderId="3" applyNumberFormat="0" applyFont="1" applyFill="0" applyBorder="1" applyAlignment="1" applyProtection="0">
      <alignment vertical="top"/>
    </xf>
    <xf numFmtId="0" fontId="0" borderId="4" applyNumberFormat="0" applyFont="1" applyFill="0" applyBorder="1" applyAlignment="1" applyProtection="0">
      <alignment vertical="top"/>
    </xf>
    <xf numFmtId="49" fontId="2" fillId="3" borderId="5" applyNumberFormat="1" applyFont="1" applyFill="1" applyBorder="1" applyAlignment="1" applyProtection="0">
      <alignment vertical="top"/>
    </xf>
    <xf numFmtId="49" fontId="0" borderId="6" applyNumberFormat="1" applyFont="1" applyFill="0" applyBorder="1" applyAlignment="1" applyProtection="0">
      <alignment vertical="top"/>
    </xf>
    <xf numFmtId="0" fontId="0" borderId="7" applyNumberFormat="0" applyFont="1" applyFill="0" applyBorder="1" applyAlignment="1" applyProtection="0">
      <alignment vertical="top"/>
    </xf>
    <xf numFmtId="49" fontId="0" borderId="7" applyNumberFormat="1" applyFont="1" applyFill="0" applyBorder="1" applyAlignment="1" applyProtection="0">
      <alignment vertical="top"/>
    </xf>
    <xf numFmtId="0" fontId="0" borderId="6" applyNumberFormat="1" applyFont="1" applyFill="0" applyBorder="1" applyAlignment="1" applyProtection="0">
      <alignment vertical="top"/>
    </xf>
    <xf numFmtId="0" fontId="0" borderId="7" applyNumberFormat="1" applyFont="1" applyFill="0" applyBorder="1" applyAlignment="1" applyProtection="0">
      <alignment vertical="top"/>
    </xf>
    <xf numFmtId="0" fontId="2" fillId="3" borderId="5" applyNumberFormat="0" applyFont="1" applyFill="1" applyBorder="1" applyAlignment="1" applyProtection="0">
      <alignment vertical="top"/>
    </xf>
    <xf numFmtId="0" fontId="0" borderId="6" applyNumberFormat="0" applyFont="1" applyFill="0" applyBorder="1" applyAlignment="1" applyProtection="0">
      <alignment vertical="top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2:DU25"/>
  <sheetViews>
    <sheetView workbookViewId="0" showGridLines="0" defaultGridColor="1"/>
  </sheetViews>
  <sheetFormatPr defaultColWidth="8.33333" defaultRowHeight="19.9" customHeight="1" outlineLevelRow="0" outlineLevelCol="0"/>
  <cols>
    <col min="1" max="1" width="23.6719" style="1" customWidth="1"/>
    <col min="2" max="2" width="6.85156" style="1" customWidth="1"/>
    <col min="3" max="3" width="5.67188" style="1" customWidth="1"/>
    <col min="4" max="4" width="10.3516" style="1" customWidth="1"/>
    <col min="5" max="5" width="5.67188" style="1" customWidth="1"/>
    <col min="6" max="6" width="10.3516" style="1" customWidth="1"/>
    <col min="7" max="7" width="5.67188" style="1" customWidth="1"/>
    <col min="8" max="8" width="9.35156" style="1" customWidth="1"/>
    <col min="9" max="9" width="5.67188" style="1" customWidth="1"/>
    <col min="10" max="10" width="11.1719" style="1" customWidth="1"/>
    <col min="11" max="11" width="5.67188" style="1" customWidth="1"/>
    <col min="12" max="12" width="6.35156" style="1" customWidth="1"/>
    <col min="13" max="13" width="5.67188" style="1" customWidth="1"/>
    <col min="14" max="14" width="10.3516" style="1" customWidth="1"/>
    <col min="15" max="15" width="5.67188" style="1" customWidth="1"/>
    <col min="16" max="16" width="10.3516" style="1" customWidth="1"/>
    <col min="17" max="17" width="5.67188" style="1" customWidth="1"/>
    <col min="18" max="18" width="10.3516" style="1" customWidth="1"/>
    <col min="19" max="19" width="5.67188" style="1" customWidth="1"/>
    <col min="20" max="20" width="10.3516" style="1" customWidth="1"/>
    <col min="21" max="21" width="6.5" style="1" customWidth="1"/>
    <col min="22" max="22" width="7.35156" style="1" customWidth="1"/>
    <col min="23" max="23" width="6.5" style="1" customWidth="1"/>
    <col min="24" max="24" width="10.3516" style="1" customWidth="1"/>
    <col min="25" max="25" width="6.5" style="1" customWidth="1"/>
    <col min="26" max="26" width="7.35156" style="1" customWidth="1"/>
    <col min="27" max="27" width="6.5" style="1" customWidth="1"/>
    <col min="28" max="28" width="7.35156" style="1" customWidth="1"/>
    <col min="29" max="29" width="6.5" style="1" customWidth="1"/>
    <col min="30" max="30" width="8.5" style="1" customWidth="1"/>
    <col min="31" max="31" width="6.5" style="1" customWidth="1"/>
    <col min="32" max="32" width="8.5" style="1" customWidth="1"/>
    <col min="33" max="33" width="6.5" style="1" customWidth="1"/>
    <col min="34" max="34" width="7.35156" style="1" customWidth="1"/>
    <col min="35" max="35" width="6.5" style="1" customWidth="1"/>
    <col min="36" max="36" width="7.35156" style="1" customWidth="1"/>
    <col min="37" max="37" width="6.5" style="1" customWidth="1"/>
    <col min="38" max="38" width="7.35156" style="1" customWidth="1"/>
    <col min="39" max="39" width="6.5" style="1" customWidth="1"/>
    <col min="40" max="40" width="9.35156" style="1" customWidth="1"/>
    <col min="41" max="41" width="6.5" style="1" customWidth="1"/>
    <col min="42" max="42" width="9.35156" style="1" customWidth="1"/>
    <col min="43" max="43" width="6.5" style="1" customWidth="1"/>
    <col min="44" max="44" width="8.5" style="1" customWidth="1"/>
    <col min="45" max="45" width="6.5" style="1" customWidth="1"/>
    <col min="46" max="46" width="10.3516" style="1" customWidth="1"/>
    <col min="47" max="47" width="6.5" style="1" customWidth="1"/>
    <col min="48" max="48" width="9.35156" style="1" customWidth="1"/>
    <col min="49" max="49" width="6.5" style="1" customWidth="1"/>
    <col min="50" max="50" width="7.35156" style="1" customWidth="1"/>
    <col min="51" max="51" width="6.5" style="1" customWidth="1"/>
    <col min="52" max="52" width="10.3516" style="1" customWidth="1"/>
    <col min="53" max="53" width="6.5" style="1" customWidth="1"/>
    <col min="54" max="54" width="10.3516" style="1" customWidth="1"/>
    <col min="55" max="55" width="6.5" style="1" customWidth="1"/>
    <col min="56" max="56" width="10.3516" style="1" customWidth="1"/>
    <col min="57" max="57" width="6.5" style="1" customWidth="1"/>
    <col min="58" max="58" width="9.35156" style="1" customWidth="1"/>
    <col min="59" max="59" width="6.5" style="1" customWidth="1"/>
    <col min="60" max="60" width="10.3516" style="1" customWidth="1"/>
    <col min="61" max="61" width="6.5" style="1" customWidth="1"/>
    <col min="62" max="62" width="7.35156" style="1" customWidth="1"/>
    <col min="63" max="63" width="6.5" style="1" customWidth="1"/>
    <col min="64" max="64" width="11.1719" style="1" customWidth="1"/>
    <col min="65" max="65" width="6.5" style="1" customWidth="1"/>
    <col min="66" max="66" width="7.35156" style="1" customWidth="1"/>
    <col min="67" max="67" width="6.5" style="1" customWidth="1"/>
    <col min="68" max="68" width="9.35156" style="1" customWidth="1"/>
    <col min="69" max="69" width="6.5" style="1" customWidth="1"/>
    <col min="70" max="70" width="9.35156" style="1" customWidth="1"/>
    <col min="71" max="71" width="6.5" style="1" customWidth="1"/>
    <col min="72" max="72" width="11.1719" style="1" customWidth="1"/>
    <col min="73" max="73" width="6.5" style="1" customWidth="1"/>
    <col min="74" max="74" width="7.35156" style="1" customWidth="1"/>
    <col min="75" max="75" width="6.5" style="1" customWidth="1"/>
    <col min="76" max="76" width="8.5" style="1" customWidth="1"/>
    <col min="77" max="77" width="6.5" style="1" customWidth="1"/>
    <col min="78" max="78" width="11.1719" style="1" customWidth="1"/>
    <col min="79" max="79" width="6.5" style="1" customWidth="1"/>
    <col min="80" max="80" width="7.35156" style="1" customWidth="1"/>
    <col min="81" max="81" width="6.5" style="1" customWidth="1"/>
    <col min="82" max="82" width="11.1719" style="1" customWidth="1"/>
    <col min="83" max="83" width="6.5" style="1" customWidth="1"/>
    <col min="84" max="84" width="11.1719" style="1" customWidth="1"/>
    <col min="85" max="85" width="6.5" style="1" customWidth="1"/>
    <col min="86" max="86" width="10.3516" style="1" customWidth="1"/>
    <col min="87" max="87" width="6.5" style="1" customWidth="1"/>
    <col min="88" max="88" width="10.3516" style="1" customWidth="1"/>
    <col min="89" max="89" width="6.5" style="1" customWidth="1"/>
    <col min="90" max="90" width="9.35156" style="1" customWidth="1"/>
    <col min="91" max="91" width="6.5" style="1" customWidth="1"/>
    <col min="92" max="92" width="7.35156" style="1" customWidth="1"/>
    <col min="93" max="93" width="6.5" style="1" customWidth="1"/>
    <col min="94" max="94" width="7.35156" style="1" customWidth="1"/>
    <col min="95" max="95" width="6.5" style="1" customWidth="1"/>
    <col min="96" max="96" width="11.1719" style="1" customWidth="1"/>
    <col min="97" max="97" width="6.5" style="1" customWidth="1"/>
    <col min="98" max="98" width="9.35156" style="1" customWidth="1"/>
    <col min="99" max="99" width="6.5" style="1" customWidth="1"/>
    <col min="100" max="100" width="11.1719" style="1" customWidth="1"/>
    <col min="101" max="101" width="6.5" style="1" customWidth="1"/>
    <col min="102" max="102" width="10.3516" style="1" customWidth="1"/>
    <col min="103" max="103" width="6.5" style="1" customWidth="1"/>
    <col min="104" max="104" width="10.3516" style="1" customWidth="1"/>
    <col min="105" max="105" width="6.5" style="1" customWidth="1"/>
    <col min="106" max="106" width="10.3516" style="1" customWidth="1"/>
    <col min="107" max="107" width="6.5" style="1" customWidth="1"/>
    <col min="108" max="108" width="7.35156" style="1" customWidth="1"/>
    <col min="109" max="109" width="6.5" style="1" customWidth="1"/>
    <col min="110" max="110" width="9.35156" style="1" customWidth="1"/>
    <col min="111" max="111" width="6.5" style="1" customWidth="1"/>
    <col min="112" max="112" width="7.35156" style="1" customWidth="1"/>
    <col min="113" max="113" width="6.5" style="1" customWidth="1"/>
    <col min="114" max="114" width="9.35156" style="1" customWidth="1"/>
    <col min="115" max="115" width="6.5" style="1" customWidth="1"/>
    <col min="116" max="116" width="10.3516" style="1" customWidth="1"/>
    <col min="117" max="117" width="6.5" style="1" customWidth="1"/>
    <col min="118" max="118" width="11.1719" style="1" customWidth="1"/>
    <col min="119" max="119" width="6.5" style="1" customWidth="1"/>
    <col min="120" max="120" width="8.5" style="1" customWidth="1"/>
    <col min="121" max="121" width="6.5" style="1" customWidth="1"/>
    <col min="122" max="122" width="11.1719" style="1" customWidth="1"/>
    <col min="123" max="123" width="6.5" style="1" customWidth="1"/>
    <col min="124" max="124" width="10.3516" style="1" customWidth="1"/>
    <col min="125" max="125" width="6.5" style="1" customWidth="1"/>
    <col min="126" max="16384" width="8.35156" style="1" customWidth="1"/>
  </cols>
  <sheetData>
    <row r="1" ht="27.65" customHeight="1">
      <c r="A1" t="s" s="2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</row>
    <row r="2" ht="20.25" customHeight="1">
      <c r="A2" t="s" s="3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</row>
    <row r="3" ht="20.25" customHeight="1">
      <c r="A3" t="s" s="5">
        <v>2</v>
      </c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</row>
    <row r="4" ht="20.05" customHeight="1">
      <c r="A4" t="s" s="8">
        <v>3</v>
      </c>
      <c r="B4" t="s" s="9">
        <v>4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</row>
    <row r="5" ht="20.05" customHeight="1">
      <c r="A5" t="s" s="8">
        <v>5</v>
      </c>
      <c r="B5" t="s" s="9">
        <v>6</v>
      </c>
      <c r="C5" t="s" s="11">
        <v>7</v>
      </c>
      <c r="D5" t="s" s="11">
        <v>8</v>
      </c>
      <c r="E5" t="s" s="11">
        <v>9</v>
      </c>
      <c r="F5" t="s" s="11">
        <v>10</v>
      </c>
      <c r="G5" t="s" s="11">
        <v>11</v>
      </c>
      <c r="H5" t="s" s="11">
        <v>12</v>
      </c>
      <c r="I5" t="s" s="11">
        <v>13</v>
      </c>
      <c r="J5" t="s" s="11">
        <v>14</v>
      </c>
      <c r="K5" t="s" s="11">
        <v>15</v>
      </c>
      <c r="L5" t="s" s="11">
        <v>16</v>
      </c>
      <c r="M5" t="s" s="11">
        <v>17</v>
      </c>
      <c r="N5" t="s" s="11">
        <v>18</v>
      </c>
      <c r="O5" t="s" s="11">
        <v>19</v>
      </c>
      <c r="P5" t="s" s="11">
        <v>20</v>
      </c>
      <c r="Q5" t="s" s="11">
        <v>21</v>
      </c>
      <c r="R5" t="s" s="11">
        <v>22</v>
      </c>
      <c r="S5" t="s" s="11">
        <v>23</v>
      </c>
      <c r="T5" t="s" s="11">
        <v>24</v>
      </c>
      <c r="U5" t="s" s="11">
        <v>25</v>
      </c>
      <c r="V5" t="s" s="11">
        <v>26</v>
      </c>
      <c r="W5" t="s" s="11">
        <v>27</v>
      </c>
      <c r="X5" t="s" s="11">
        <v>28</v>
      </c>
      <c r="Y5" t="s" s="11">
        <v>29</v>
      </c>
      <c r="Z5" t="s" s="11">
        <v>30</v>
      </c>
      <c r="AA5" t="s" s="11">
        <v>31</v>
      </c>
      <c r="AB5" t="s" s="11">
        <v>32</v>
      </c>
      <c r="AC5" t="s" s="11">
        <v>33</v>
      </c>
      <c r="AD5" t="s" s="11">
        <v>34</v>
      </c>
      <c r="AE5" t="s" s="11">
        <v>35</v>
      </c>
      <c r="AF5" t="s" s="11">
        <v>36</v>
      </c>
      <c r="AG5" t="s" s="11">
        <v>37</v>
      </c>
      <c r="AH5" t="s" s="11">
        <v>38</v>
      </c>
      <c r="AI5" t="s" s="11">
        <v>39</v>
      </c>
      <c r="AJ5" t="s" s="11">
        <v>40</v>
      </c>
      <c r="AK5" t="s" s="11">
        <v>41</v>
      </c>
      <c r="AL5" t="s" s="11">
        <v>42</v>
      </c>
      <c r="AM5" t="s" s="11">
        <v>43</v>
      </c>
      <c r="AN5" t="s" s="11">
        <v>44</v>
      </c>
      <c r="AO5" t="s" s="11">
        <v>45</v>
      </c>
      <c r="AP5" t="s" s="11">
        <v>46</v>
      </c>
      <c r="AQ5" t="s" s="11">
        <v>47</v>
      </c>
      <c r="AR5" t="s" s="11">
        <v>48</v>
      </c>
      <c r="AS5" t="s" s="11">
        <v>49</v>
      </c>
      <c r="AT5" t="s" s="11">
        <v>50</v>
      </c>
      <c r="AU5" t="s" s="11">
        <v>51</v>
      </c>
      <c r="AV5" t="s" s="11">
        <v>52</v>
      </c>
      <c r="AW5" t="s" s="11">
        <v>53</v>
      </c>
      <c r="AX5" t="s" s="11">
        <v>54</v>
      </c>
      <c r="AY5" t="s" s="11">
        <v>55</v>
      </c>
      <c r="AZ5" t="s" s="11">
        <v>56</v>
      </c>
      <c r="BA5" t="s" s="11">
        <v>57</v>
      </c>
      <c r="BB5" t="s" s="11">
        <v>58</v>
      </c>
      <c r="BC5" t="s" s="11">
        <v>59</v>
      </c>
      <c r="BD5" t="s" s="11">
        <v>60</v>
      </c>
      <c r="BE5" t="s" s="11">
        <v>61</v>
      </c>
      <c r="BF5" t="s" s="11">
        <v>62</v>
      </c>
      <c r="BG5" t="s" s="11">
        <v>63</v>
      </c>
      <c r="BH5" t="s" s="11">
        <v>64</v>
      </c>
      <c r="BI5" t="s" s="11">
        <v>65</v>
      </c>
      <c r="BJ5" t="s" s="11">
        <v>66</v>
      </c>
      <c r="BK5" t="s" s="11">
        <v>67</v>
      </c>
      <c r="BL5" t="s" s="11">
        <v>68</v>
      </c>
      <c r="BM5" t="s" s="11">
        <v>69</v>
      </c>
      <c r="BN5" t="s" s="11">
        <v>70</v>
      </c>
      <c r="BO5" t="s" s="11">
        <v>71</v>
      </c>
      <c r="BP5" t="s" s="11">
        <v>72</v>
      </c>
      <c r="BQ5" t="s" s="11">
        <v>73</v>
      </c>
      <c r="BR5" t="s" s="11">
        <v>74</v>
      </c>
      <c r="BS5" t="s" s="11">
        <v>75</v>
      </c>
      <c r="BT5" t="s" s="11">
        <v>76</v>
      </c>
      <c r="BU5" t="s" s="11">
        <v>77</v>
      </c>
      <c r="BV5" t="s" s="11">
        <v>78</v>
      </c>
      <c r="BW5" t="s" s="11">
        <v>79</v>
      </c>
      <c r="BX5" t="s" s="11">
        <v>80</v>
      </c>
      <c r="BY5" t="s" s="11">
        <v>81</v>
      </c>
      <c r="BZ5" t="s" s="11">
        <v>82</v>
      </c>
      <c r="CA5" t="s" s="11">
        <v>83</v>
      </c>
      <c r="CB5" t="s" s="11">
        <v>84</v>
      </c>
      <c r="CC5" t="s" s="11">
        <v>85</v>
      </c>
      <c r="CD5" t="s" s="11">
        <v>86</v>
      </c>
      <c r="CE5" t="s" s="11">
        <v>87</v>
      </c>
      <c r="CF5" t="s" s="11">
        <v>88</v>
      </c>
      <c r="CG5" t="s" s="11">
        <v>89</v>
      </c>
      <c r="CH5" t="s" s="11">
        <v>90</v>
      </c>
      <c r="CI5" t="s" s="11">
        <v>91</v>
      </c>
      <c r="CJ5" t="s" s="11">
        <v>92</v>
      </c>
      <c r="CK5" t="s" s="11">
        <v>93</v>
      </c>
      <c r="CL5" t="s" s="11">
        <v>94</v>
      </c>
      <c r="CM5" t="s" s="11">
        <v>95</v>
      </c>
      <c r="CN5" t="s" s="11">
        <v>96</v>
      </c>
      <c r="CO5" t="s" s="11">
        <v>97</v>
      </c>
      <c r="CP5" t="s" s="11">
        <v>98</v>
      </c>
      <c r="CQ5" t="s" s="11">
        <v>99</v>
      </c>
      <c r="CR5" t="s" s="11">
        <v>100</v>
      </c>
      <c r="CS5" t="s" s="11">
        <v>101</v>
      </c>
      <c r="CT5" t="s" s="11">
        <v>102</v>
      </c>
      <c r="CU5" t="s" s="11">
        <v>103</v>
      </c>
      <c r="CV5" t="s" s="11">
        <v>104</v>
      </c>
      <c r="CW5" t="s" s="11">
        <v>105</v>
      </c>
      <c r="CX5" t="s" s="11">
        <v>106</v>
      </c>
      <c r="CY5" t="s" s="11">
        <v>107</v>
      </c>
      <c r="CZ5" t="s" s="11">
        <v>108</v>
      </c>
      <c r="DA5" t="s" s="11">
        <v>109</v>
      </c>
      <c r="DB5" t="s" s="11">
        <v>110</v>
      </c>
      <c r="DC5" t="s" s="11">
        <v>111</v>
      </c>
      <c r="DD5" t="s" s="11">
        <v>112</v>
      </c>
      <c r="DE5" t="s" s="11">
        <v>113</v>
      </c>
      <c r="DF5" t="s" s="11">
        <v>114</v>
      </c>
      <c r="DG5" t="s" s="11">
        <v>115</v>
      </c>
      <c r="DH5" t="s" s="11">
        <v>116</v>
      </c>
      <c r="DI5" t="s" s="11">
        <v>117</v>
      </c>
      <c r="DJ5" t="s" s="11">
        <v>118</v>
      </c>
      <c r="DK5" t="s" s="11">
        <v>119</v>
      </c>
      <c r="DL5" t="s" s="11">
        <v>120</v>
      </c>
      <c r="DM5" t="s" s="11">
        <v>121</v>
      </c>
      <c r="DN5" t="s" s="11">
        <v>122</v>
      </c>
      <c r="DO5" t="s" s="11">
        <v>123</v>
      </c>
      <c r="DP5" t="s" s="11">
        <v>124</v>
      </c>
      <c r="DQ5" t="s" s="11">
        <v>125</v>
      </c>
      <c r="DR5" t="s" s="11">
        <v>126</v>
      </c>
      <c r="DS5" t="s" s="11">
        <v>127</v>
      </c>
      <c r="DT5" t="s" s="11">
        <v>128</v>
      </c>
      <c r="DU5" t="s" s="11">
        <v>129</v>
      </c>
    </row>
    <row r="6" ht="20.05" customHeight="1">
      <c r="A6" t="s" s="8">
        <v>130</v>
      </c>
      <c r="B6" s="12">
        <v>0</v>
      </c>
      <c r="C6" s="13">
        <v>38</v>
      </c>
      <c r="D6" s="13">
        <v>0.0227269</v>
      </c>
      <c r="E6" s="13">
        <v>15</v>
      </c>
      <c r="F6" s="13">
        <v>0</v>
      </c>
      <c r="G6" s="13">
        <v>38</v>
      </c>
      <c r="H6" s="13">
        <v>0.0428324</v>
      </c>
      <c r="I6" s="13">
        <v>10</v>
      </c>
      <c r="J6" s="13">
        <v>0.0008834239999999999</v>
      </c>
      <c r="K6" s="13">
        <v>33</v>
      </c>
      <c r="L6" s="13">
        <v>0</v>
      </c>
      <c r="M6" s="13">
        <v>38</v>
      </c>
      <c r="N6" s="13">
        <v>0.011275</v>
      </c>
      <c r="O6" s="13">
        <v>22</v>
      </c>
      <c r="P6" s="13">
        <v>0.0152715</v>
      </c>
      <c r="Q6" s="13">
        <v>18</v>
      </c>
      <c r="R6" s="13">
        <v>0.00694509</v>
      </c>
      <c r="S6" s="13">
        <v>24</v>
      </c>
      <c r="T6" s="13">
        <v>0</v>
      </c>
      <c r="U6" s="13">
        <v>38</v>
      </c>
      <c r="V6" s="13">
        <v>0</v>
      </c>
      <c r="W6" s="13">
        <v>38</v>
      </c>
      <c r="X6" s="13">
        <v>0.00714936</v>
      </c>
      <c r="Y6" s="13">
        <v>23</v>
      </c>
      <c r="Z6" s="13">
        <v>0</v>
      </c>
      <c r="AA6" s="13">
        <v>38</v>
      </c>
      <c r="AB6" s="13">
        <v>0</v>
      </c>
      <c r="AC6" s="13">
        <v>38</v>
      </c>
      <c r="AD6" s="13">
        <v>0.105155</v>
      </c>
      <c r="AE6" s="13">
        <v>6</v>
      </c>
      <c r="AF6" s="13">
        <v>0.251898</v>
      </c>
      <c r="AG6" s="13">
        <v>2</v>
      </c>
      <c r="AH6" s="13">
        <v>0</v>
      </c>
      <c r="AI6" s="13">
        <v>38</v>
      </c>
      <c r="AJ6" s="13">
        <v>0</v>
      </c>
      <c r="AK6" s="13">
        <v>38</v>
      </c>
      <c r="AL6" s="13">
        <v>0</v>
      </c>
      <c r="AM6" s="13">
        <v>38</v>
      </c>
      <c r="AN6" s="13">
        <v>0.0257589</v>
      </c>
      <c r="AO6" s="13">
        <v>14</v>
      </c>
      <c r="AP6" s="13">
        <v>0.0220802</v>
      </c>
      <c r="AQ6" s="13">
        <v>16</v>
      </c>
      <c r="AR6" s="13">
        <v>0.126254</v>
      </c>
      <c r="AS6" s="13">
        <v>5</v>
      </c>
      <c r="AT6" s="13">
        <v>0.0068306</v>
      </c>
      <c r="AU6" s="13">
        <v>25</v>
      </c>
      <c r="AV6" s="13">
        <v>0.029204</v>
      </c>
      <c r="AW6" s="13">
        <v>13</v>
      </c>
      <c r="AX6" s="13">
        <v>0</v>
      </c>
      <c r="AY6" s="13">
        <v>38</v>
      </c>
      <c r="AZ6" s="13">
        <v>0.0015847</v>
      </c>
      <c r="BA6" s="13">
        <v>32</v>
      </c>
      <c r="BB6" s="13">
        <v>0.00632058</v>
      </c>
      <c r="BC6" s="13">
        <v>26</v>
      </c>
      <c r="BD6" s="13">
        <v>0.0056102</v>
      </c>
      <c r="BE6" s="13">
        <v>27</v>
      </c>
      <c r="BF6" s="13">
        <v>0</v>
      </c>
      <c r="BG6" s="13">
        <v>38</v>
      </c>
      <c r="BH6" s="13">
        <v>0.0116953</v>
      </c>
      <c r="BI6" s="13">
        <v>20</v>
      </c>
      <c r="BJ6" s="13">
        <v>0</v>
      </c>
      <c r="BK6" s="13">
        <v>38</v>
      </c>
      <c r="BL6" s="13">
        <v>0</v>
      </c>
      <c r="BM6" s="13">
        <v>38</v>
      </c>
      <c r="BN6" s="13">
        <v>0</v>
      </c>
      <c r="BO6" s="13">
        <v>38</v>
      </c>
      <c r="BP6" s="13">
        <v>0.0327869</v>
      </c>
      <c r="BQ6" s="13">
        <v>12</v>
      </c>
      <c r="BR6" s="13">
        <v>0.0878835</v>
      </c>
      <c r="BS6" s="13">
        <v>7</v>
      </c>
      <c r="BT6" s="13">
        <v>0.0005464480000000001</v>
      </c>
      <c r="BU6" s="13">
        <v>37</v>
      </c>
      <c r="BV6" s="13">
        <v>0</v>
      </c>
      <c r="BW6" s="13">
        <v>38</v>
      </c>
      <c r="BX6" s="13">
        <v>0.587965</v>
      </c>
      <c r="BY6" s="13">
        <v>1</v>
      </c>
      <c r="BZ6" s="13">
        <v>0.00355191</v>
      </c>
      <c r="CA6" s="13">
        <v>28</v>
      </c>
      <c r="CB6" s="13">
        <v>0</v>
      </c>
      <c r="CC6" s="13">
        <v>38</v>
      </c>
      <c r="CD6" s="13">
        <v>0.0005464480000000001</v>
      </c>
      <c r="CE6" s="13">
        <v>37</v>
      </c>
      <c r="CF6" s="13">
        <v>0</v>
      </c>
      <c r="CG6" s="13">
        <v>38</v>
      </c>
      <c r="CH6" s="13">
        <v>0.00244533</v>
      </c>
      <c r="CI6" s="13">
        <v>30</v>
      </c>
      <c r="CJ6" s="13">
        <v>0.00254922</v>
      </c>
      <c r="CK6" s="13">
        <v>29</v>
      </c>
      <c r="CL6" s="13">
        <v>0.153873</v>
      </c>
      <c r="CM6" s="13">
        <v>4</v>
      </c>
      <c r="CN6" s="13">
        <v>0</v>
      </c>
      <c r="CO6" s="13">
        <v>38</v>
      </c>
      <c r="CP6" s="13">
        <v>0</v>
      </c>
      <c r="CQ6" s="13">
        <v>38</v>
      </c>
      <c r="CR6" s="13">
        <v>0.000853066</v>
      </c>
      <c r="CS6" s="13">
        <v>34</v>
      </c>
      <c r="CT6" s="13">
        <v>0.0479122</v>
      </c>
      <c r="CU6" s="13">
        <v>9</v>
      </c>
      <c r="CV6" s="13">
        <v>0.000819672</v>
      </c>
      <c r="CW6" s="13">
        <v>35</v>
      </c>
      <c r="CX6" s="13">
        <v>0.0116719</v>
      </c>
      <c r="CY6" s="13">
        <v>21</v>
      </c>
      <c r="CZ6" s="13">
        <v>0.001949</v>
      </c>
      <c r="DA6" s="13">
        <v>31</v>
      </c>
      <c r="DB6" s="13">
        <v>0.0127594</v>
      </c>
      <c r="DC6" s="13">
        <v>19</v>
      </c>
      <c r="DD6" s="13">
        <v>0</v>
      </c>
      <c r="DE6" s="13">
        <v>38</v>
      </c>
      <c r="DF6" s="13">
        <v>0.0503706</v>
      </c>
      <c r="DG6" s="13">
        <v>8</v>
      </c>
      <c r="DH6" s="13">
        <v>0</v>
      </c>
      <c r="DI6" s="13">
        <v>38</v>
      </c>
      <c r="DJ6" s="13">
        <v>0.0336066</v>
      </c>
      <c r="DK6" s="13">
        <v>11</v>
      </c>
      <c r="DL6" s="13">
        <v>0.00244533</v>
      </c>
      <c r="DM6" s="13">
        <v>30</v>
      </c>
      <c r="DN6" s="13">
        <v>0.0007513659999999999</v>
      </c>
      <c r="DO6" s="13">
        <v>36</v>
      </c>
      <c r="DP6" s="13">
        <v>0.232395</v>
      </c>
      <c r="DQ6" s="13">
        <v>3</v>
      </c>
      <c r="DR6" s="13">
        <v>0</v>
      </c>
      <c r="DS6" s="13">
        <v>38</v>
      </c>
      <c r="DT6" s="13">
        <v>0.0169965</v>
      </c>
      <c r="DU6" s="13">
        <v>17</v>
      </c>
    </row>
    <row r="7" ht="20.05" customHeight="1">
      <c r="A7" t="s" s="8">
        <v>131</v>
      </c>
      <c r="B7" s="12">
        <v>0</v>
      </c>
      <c r="C7" s="13">
        <v>39</v>
      </c>
      <c r="D7" s="13">
        <v>0.0301398</v>
      </c>
      <c r="E7" s="13">
        <v>15</v>
      </c>
      <c r="F7" s="13">
        <v>0</v>
      </c>
      <c r="G7" s="13">
        <v>39</v>
      </c>
      <c r="H7" s="13">
        <v>0.0368397</v>
      </c>
      <c r="I7" s="13">
        <v>11</v>
      </c>
      <c r="J7" s="13">
        <v>0.000774135</v>
      </c>
      <c r="K7" s="13">
        <v>37</v>
      </c>
      <c r="L7" s="13">
        <v>0</v>
      </c>
      <c r="M7" s="13">
        <v>39</v>
      </c>
      <c r="N7" s="13">
        <v>0.0134598</v>
      </c>
      <c r="O7" s="13">
        <v>22</v>
      </c>
      <c r="P7" s="13">
        <v>0.00459537</v>
      </c>
      <c r="Q7" s="13">
        <v>29</v>
      </c>
      <c r="R7" s="13">
        <v>0.00635268</v>
      </c>
      <c r="S7" s="13">
        <v>26</v>
      </c>
      <c r="T7" s="13">
        <v>0</v>
      </c>
      <c r="U7" s="13">
        <v>39</v>
      </c>
      <c r="V7" s="13">
        <v>0</v>
      </c>
      <c r="W7" s="13">
        <v>39</v>
      </c>
      <c r="X7" s="13">
        <v>0.00729573</v>
      </c>
      <c r="Y7" s="13">
        <v>24</v>
      </c>
      <c r="Z7" s="13">
        <v>0</v>
      </c>
      <c r="AA7" s="13">
        <v>39</v>
      </c>
      <c r="AB7" s="13">
        <v>0</v>
      </c>
      <c r="AC7" s="13">
        <v>39</v>
      </c>
      <c r="AD7" s="13">
        <v>0.107832</v>
      </c>
      <c r="AE7" s="13">
        <v>6</v>
      </c>
      <c r="AF7" s="13">
        <v>0.2504</v>
      </c>
      <c r="AG7" s="13">
        <v>2</v>
      </c>
      <c r="AH7" s="13">
        <v>0</v>
      </c>
      <c r="AI7" s="13">
        <v>39</v>
      </c>
      <c r="AJ7" s="13">
        <v>0</v>
      </c>
      <c r="AK7" s="13">
        <v>39</v>
      </c>
      <c r="AL7" s="13">
        <v>0</v>
      </c>
      <c r="AM7" s="13">
        <v>39</v>
      </c>
      <c r="AN7" s="13">
        <v>0.0260254</v>
      </c>
      <c r="AO7" s="13">
        <v>17</v>
      </c>
      <c r="AP7" s="13">
        <v>0.0491208</v>
      </c>
      <c r="AQ7" s="13">
        <v>10</v>
      </c>
      <c r="AR7" s="13">
        <v>0.222053</v>
      </c>
      <c r="AS7" s="13">
        <v>4</v>
      </c>
      <c r="AT7" s="13">
        <v>0.0068306</v>
      </c>
      <c r="AU7" s="13">
        <v>25</v>
      </c>
      <c r="AV7" s="13">
        <v>0.0142989</v>
      </c>
      <c r="AW7" s="13">
        <v>20</v>
      </c>
      <c r="AX7" s="13">
        <v>0</v>
      </c>
      <c r="AY7" s="13">
        <v>39</v>
      </c>
      <c r="AZ7" s="13">
        <v>0.0327869</v>
      </c>
      <c r="BA7" s="13">
        <v>13</v>
      </c>
      <c r="BB7" s="13">
        <v>0.008151179999999999</v>
      </c>
      <c r="BC7" s="13">
        <v>23</v>
      </c>
      <c r="BD7" s="13">
        <v>0.0261372</v>
      </c>
      <c r="BE7" s="13">
        <v>16</v>
      </c>
      <c r="BF7" s="13">
        <v>0</v>
      </c>
      <c r="BG7" s="13">
        <v>39</v>
      </c>
      <c r="BH7" s="13">
        <v>0.0158212</v>
      </c>
      <c r="BI7" s="13">
        <v>19</v>
      </c>
      <c r="BJ7" s="13">
        <v>0</v>
      </c>
      <c r="BK7" s="13">
        <v>39</v>
      </c>
      <c r="BL7" s="13">
        <v>0</v>
      </c>
      <c r="BM7" s="13">
        <v>39</v>
      </c>
      <c r="BN7" s="13">
        <v>0</v>
      </c>
      <c r="BO7" s="13">
        <v>39</v>
      </c>
      <c r="BP7" s="13">
        <v>0.0327869</v>
      </c>
      <c r="BQ7" s="13">
        <v>13</v>
      </c>
      <c r="BR7" s="13">
        <v>0.138517</v>
      </c>
      <c r="BS7" s="13">
        <v>5</v>
      </c>
      <c r="BT7" s="13">
        <v>0.0005464480000000001</v>
      </c>
      <c r="BU7" s="13">
        <v>38</v>
      </c>
      <c r="BV7" s="13">
        <v>0</v>
      </c>
      <c r="BW7" s="13">
        <v>39</v>
      </c>
      <c r="BX7" s="13">
        <v>0.533117</v>
      </c>
      <c r="BY7" s="13">
        <v>1</v>
      </c>
      <c r="BZ7" s="13">
        <v>0.00355191</v>
      </c>
      <c r="CA7" s="13">
        <v>31</v>
      </c>
      <c r="CB7" s="13">
        <v>0</v>
      </c>
      <c r="CC7" s="13">
        <v>39</v>
      </c>
      <c r="CD7" s="13">
        <v>0.00126334</v>
      </c>
      <c r="CE7" s="13">
        <v>34</v>
      </c>
      <c r="CF7" s="13">
        <v>0</v>
      </c>
      <c r="CG7" s="13">
        <v>39</v>
      </c>
      <c r="CH7" s="13">
        <v>0.00220481</v>
      </c>
      <c r="CI7" s="13">
        <v>32</v>
      </c>
      <c r="CJ7" s="13">
        <v>0.00611061</v>
      </c>
      <c r="CK7" s="13">
        <v>27</v>
      </c>
      <c r="CL7" s="13">
        <v>0.09379469999999999</v>
      </c>
      <c r="CM7" s="13">
        <v>7</v>
      </c>
      <c r="CN7" s="13">
        <v>0</v>
      </c>
      <c r="CO7" s="13">
        <v>39</v>
      </c>
      <c r="CP7" s="13">
        <v>0</v>
      </c>
      <c r="CQ7" s="13">
        <v>39</v>
      </c>
      <c r="CR7" s="13">
        <v>0.00453372</v>
      </c>
      <c r="CS7" s="13">
        <v>30</v>
      </c>
      <c r="CT7" s="13">
        <v>0.0700423</v>
      </c>
      <c r="CU7" s="13">
        <v>8</v>
      </c>
      <c r="CV7" s="13">
        <v>0.00122951</v>
      </c>
      <c r="CW7" s="13">
        <v>35</v>
      </c>
      <c r="CX7" s="13">
        <v>0.0140219</v>
      </c>
      <c r="CY7" s="13">
        <v>21</v>
      </c>
      <c r="CZ7" s="13">
        <v>0.00486232</v>
      </c>
      <c r="DA7" s="13">
        <v>28</v>
      </c>
      <c r="DB7" s="13">
        <v>0.0242085</v>
      </c>
      <c r="DC7" s="13">
        <v>18</v>
      </c>
      <c r="DD7" s="13">
        <v>0</v>
      </c>
      <c r="DE7" s="13">
        <v>39</v>
      </c>
      <c r="DF7" s="13">
        <v>0.0572961</v>
      </c>
      <c r="DG7" s="13">
        <v>9</v>
      </c>
      <c r="DH7" s="13">
        <v>0</v>
      </c>
      <c r="DI7" s="13">
        <v>39</v>
      </c>
      <c r="DJ7" s="13">
        <v>0.0361404</v>
      </c>
      <c r="DK7" s="13">
        <v>12</v>
      </c>
      <c r="DL7" s="13">
        <v>0.00220481</v>
      </c>
      <c r="DM7" s="13">
        <v>32</v>
      </c>
      <c r="DN7" s="13">
        <v>0.00114387</v>
      </c>
      <c r="DO7" s="13">
        <v>36</v>
      </c>
      <c r="DP7" s="13">
        <v>0.247551</v>
      </c>
      <c r="DQ7" s="13">
        <v>3</v>
      </c>
      <c r="DR7" s="13">
        <v>0.00218473</v>
      </c>
      <c r="DS7" s="13">
        <v>33</v>
      </c>
      <c r="DT7" s="13">
        <v>0.0326266</v>
      </c>
      <c r="DU7" s="13">
        <v>14</v>
      </c>
    </row>
    <row r="8" ht="20.05" customHeight="1">
      <c r="A8" t="s" s="8">
        <v>132</v>
      </c>
      <c r="B8" s="12">
        <v>0</v>
      </c>
      <c r="C8" s="13">
        <v>37</v>
      </c>
      <c r="D8" s="13">
        <v>0.0322434</v>
      </c>
      <c r="E8" s="13">
        <v>14</v>
      </c>
      <c r="F8" s="13">
        <v>0</v>
      </c>
      <c r="G8" s="13">
        <v>37</v>
      </c>
      <c r="H8" s="13">
        <v>0.0394991</v>
      </c>
      <c r="I8" s="13">
        <v>12</v>
      </c>
      <c r="J8" s="13">
        <v>0.000774135</v>
      </c>
      <c r="K8" s="13">
        <v>33</v>
      </c>
      <c r="L8" s="13">
        <v>0</v>
      </c>
      <c r="M8" s="13">
        <v>37</v>
      </c>
      <c r="N8" s="13">
        <v>0.0117344</v>
      </c>
      <c r="O8" s="13">
        <v>17</v>
      </c>
      <c r="P8" s="13">
        <v>0</v>
      </c>
      <c r="Q8" s="13">
        <v>37</v>
      </c>
      <c r="R8" s="13">
        <v>0.00838271</v>
      </c>
      <c r="S8" s="13">
        <v>21</v>
      </c>
      <c r="T8" s="13">
        <v>0</v>
      </c>
      <c r="U8" s="13">
        <v>37</v>
      </c>
      <c r="V8" s="13">
        <v>0</v>
      </c>
      <c r="W8" s="13">
        <v>37</v>
      </c>
      <c r="X8" s="13">
        <v>0</v>
      </c>
      <c r="Y8" s="13">
        <v>37</v>
      </c>
      <c r="Z8" s="13">
        <v>0</v>
      </c>
      <c r="AA8" s="13">
        <v>37</v>
      </c>
      <c r="AB8" s="13">
        <v>0</v>
      </c>
      <c r="AC8" s="13">
        <v>37</v>
      </c>
      <c r="AD8" s="13">
        <v>0.106548</v>
      </c>
      <c r="AE8" s="13">
        <v>7</v>
      </c>
      <c r="AF8" s="13">
        <v>0.270209</v>
      </c>
      <c r="AG8" s="13">
        <v>2</v>
      </c>
      <c r="AH8" s="13">
        <v>0</v>
      </c>
      <c r="AI8" s="13">
        <v>37</v>
      </c>
      <c r="AJ8" s="13">
        <v>0</v>
      </c>
      <c r="AK8" s="13">
        <v>37</v>
      </c>
      <c r="AL8" s="13">
        <v>0</v>
      </c>
      <c r="AM8" s="13">
        <v>37</v>
      </c>
      <c r="AN8" s="13">
        <v>0.0160819</v>
      </c>
      <c r="AO8" s="13">
        <v>16</v>
      </c>
      <c r="AP8" s="13">
        <v>0.0531369</v>
      </c>
      <c r="AQ8" s="13">
        <v>9</v>
      </c>
      <c r="AR8" s="13">
        <v>0.133707</v>
      </c>
      <c r="AS8" s="13">
        <v>5</v>
      </c>
      <c r="AT8" s="13">
        <v>0</v>
      </c>
      <c r="AU8" s="13">
        <v>37</v>
      </c>
      <c r="AV8" s="13">
        <v>0.0048816</v>
      </c>
      <c r="AW8" s="13">
        <v>26</v>
      </c>
      <c r="AX8" s="13">
        <v>0</v>
      </c>
      <c r="AY8" s="13">
        <v>37</v>
      </c>
      <c r="AZ8" s="13">
        <v>0.0015847</v>
      </c>
      <c r="BA8" s="13">
        <v>30</v>
      </c>
      <c r="BB8" s="13">
        <v>0.007959920000000001</v>
      </c>
      <c r="BC8" s="13">
        <v>22</v>
      </c>
      <c r="BD8" s="13">
        <v>0.00589443</v>
      </c>
      <c r="BE8" s="13">
        <v>25</v>
      </c>
      <c r="BF8" s="13">
        <v>0</v>
      </c>
      <c r="BG8" s="13">
        <v>37</v>
      </c>
      <c r="BH8" s="13">
        <v>0.0108678</v>
      </c>
      <c r="BI8" s="13">
        <v>18</v>
      </c>
      <c r="BJ8" s="13">
        <v>0</v>
      </c>
      <c r="BK8" s="13">
        <v>37</v>
      </c>
      <c r="BL8" s="13">
        <v>0</v>
      </c>
      <c r="BM8" s="13">
        <v>37</v>
      </c>
      <c r="BN8" s="13">
        <v>0</v>
      </c>
      <c r="BO8" s="13">
        <v>37</v>
      </c>
      <c r="BP8" s="13">
        <v>0.0327869</v>
      </c>
      <c r="BQ8" s="13">
        <v>13</v>
      </c>
      <c r="BR8" s="13">
        <v>0.133701</v>
      </c>
      <c r="BS8" s="13">
        <v>6</v>
      </c>
      <c r="BT8" s="13">
        <v>0</v>
      </c>
      <c r="BU8" s="13">
        <v>37</v>
      </c>
      <c r="BV8" s="13">
        <v>0</v>
      </c>
      <c r="BW8" s="13">
        <v>37</v>
      </c>
      <c r="BX8" s="13">
        <v>0.56762</v>
      </c>
      <c r="BY8" s="13">
        <v>1</v>
      </c>
      <c r="BZ8" s="13">
        <v>0.00182149</v>
      </c>
      <c r="CA8" s="13">
        <v>29</v>
      </c>
      <c r="CB8" s="13">
        <v>0</v>
      </c>
      <c r="CC8" s="13">
        <v>37</v>
      </c>
      <c r="CD8" s="13">
        <v>0.00128025</v>
      </c>
      <c r="CE8" s="13">
        <v>31</v>
      </c>
      <c r="CF8" s="13">
        <v>0</v>
      </c>
      <c r="CG8" s="13">
        <v>37</v>
      </c>
      <c r="CH8" s="13">
        <v>0.00902817</v>
      </c>
      <c r="CI8" s="13">
        <v>20</v>
      </c>
      <c r="CJ8" s="13">
        <v>0.0026828</v>
      </c>
      <c r="CK8" s="13">
        <v>27</v>
      </c>
      <c r="CL8" s="13">
        <v>0.176147</v>
      </c>
      <c r="CM8" s="13">
        <v>4</v>
      </c>
      <c r="CN8" s="13">
        <v>0</v>
      </c>
      <c r="CO8" s="13">
        <v>37</v>
      </c>
      <c r="CP8" s="13">
        <v>0</v>
      </c>
      <c r="CQ8" s="13">
        <v>37</v>
      </c>
      <c r="CR8" s="13">
        <v>0.0009790529999999999</v>
      </c>
      <c r="CS8" s="13">
        <v>32</v>
      </c>
      <c r="CT8" s="13">
        <v>0.07531359999999999</v>
      </c>
      <c r="CU8" s="13">
        <v>8</v>
      </c>
      <c r="CV8" s="13">
        <v>0.000273224</v>
      </c>
      <c r="CW8" s="13">
        <v>36</v>
      </c>
      <c r="CX8" s="13">
        <v>0.0175089</v>
      </c>
      <c r="CY8" s="13">
        <v>15</v>
      </c>
      <c r="CZ8" s="13">
        <v>0.00240835</v>
      </c>
      <c r="DA8" s="13">
        <v>28</v>
      </c>
      <c r="DB8" s="13">
        <v>0.010704</v>
      </c>
      <c r="DC8" s="13">
        <v>19</v>
      </c>
      <c r="DD8" s="13">
        <v>0</v>
      </c>
      <c r="DE8" s="13">
        <v>37</v>
      </c>
      <c r="DF8" s="13">
        <v>0.0509874</v>
      </c>
      <c r="DG8" s="13">
        <v>10</v>
      </c>
      <c r="DH8" s="13">
        <v>0</v>
      </c>
      <c r="DI8" s="13">
        <v>37</v>
      </c>
      <c r="DJ8" s="13">
        <v>0.0401184</v>
      </c>
      <c r="DK8" s="13">
        <v>11</v>
      </c>
      <c r="DL8" s="13">
        <v>0.00599936</v>
      </c>
      <c r="DM8" s="13">
        <v>24</v>
      </c>
      <c r="DN8" s="13">
        <v>0.0007513659999999999</v>
      </c>
      <c r="DO8" s="13">
        <v>34</v>
      </c>
      <c r="DP8" s="13">
        <v>0.253333</v>
      </c>
      <c r="DQ8" s="13">
        <v>3</v>
      </c>
      <c r="DR8" s="13">
        <v>0.000368279</v>
      </c>
      <c r="DS8" s="13">
        <v>35</v>
      </c>
      <c r="DT8" s="13">
        <v>0.00612412</v>
      </c>
      <c r="DU8" s="13">
        <v>23</v>
      </c>
    </row>
    <row r="9" ht="20.05" customHeight="1">
      <c r="A9" t="s" s="8">
        <v>133</v>
      </c>
      <c r="B9" s="12">
        <v>0</v>
      </c>
      <c r="C9" s="13">
        <v>41</v>
      </c>
      <c r="D9" s="13">
        <v>0.0197982</v>
      </c>
      <c r="E9" s="13">
        <v>16</v>
      </c>
      <c r="F9" s="13">
        <v>0</v>
      </c>
      <c r="G9" s="13">
        <v>41</v>
      </c>
      <c r="H9" s="13">
        <v>0.0439709</v>
      </c>
      <c r="I9" s="13">
        <v>11</v>
      </c>
      <c r="J9" s="13">
        <v>0.000928962</v>
      </c>
      <c r="K9" s="13">
        <v>35</v>
      </c>
      <c r="L9" s="13">
        <v>0</v>
      </c>
      <c r="M9" s="13">
        <v>41</v>
      </c>
      <c r="N9" s="13">
        <v>0.0114071</v>
      </c>
      <c r="O9" s="13">
        <v>21</v>
      </c>
      <c r="P9" s="13">
        <v>0.0241959</v>
      </c>
      <c r="Q9" s="13">
        <v>15</v>
      </c>
      <c r="R9" s="13">
        <v>0.0102969</v>
      </c>
      <c r="S9" s="13">
        <v>22</v>
      </c>
      <c r="T9" s="13">
        <v>0.00318805</v>
      </c>
      <c r="U9" s="13">
        <v>30</v>
      </c>
      <c r="V9" s="13">
        <v>0</v>
      </c>
      <c r="W9" s="13">
        <v>41</v>
      </c>
      <c r="X9" s="13">
        <v>0.00714936</v>
      </c>
      <c r="Y9" s="13">
        <v>23</v>
      </c>
      <c r="Z9" s="13">
        <v>0</v>
      </c>
      <c r="AA9" s="13">
        <v>41</v>
      </c>
      <c r="AB9" s="13">
        <v>0</v>
      </c>
      <c r="AC9" s="13">
        <v>41</v>
      </c>
      <c r="AD9" s="13">
        <v>0.105291</v>
      </c>
      <c r="AE9" s="13">
        <v>6</v>
      </c>
      <c r="AF9" s="13">
        <v>0.238432</v>
      </c>
      <c r="AG9" s="13">
        <v>2</v>
      </c>
      <c r="AH9" s="13">
        <v>0</v>
      </c>
      <c r="AI9" s="13">
        <v>41</v>
      </c>
      <c r="AJ9" s="13">
        <v>0</v>
      </c>
      <c r="AK9" s="13">
        <v>41</v>
      </c>
      <c r="AL9" s="13">
        <v>0</v>
      </c>
      <c r="AM9" s="13">
        <v>41</v>
      </c>
      <c r="AN9" s="13">
        <v>0.0359977</v>
      </c>
      <c r="AO9" s="13">
        <v>13</v>
      </c>
      <c r="AP9" s="13">
        <v>0.0182259</v>
      </c>
      <c r="AQ9" s="13">
        <v>18</v>
      </c>
      <c r="AR9" s="13">
        <v>0.121539</v>
      </c>
      <c r="AS9" s="13">
        <v>5</v>
      </c>
      <c r="AT9" s="13">
        <v>0.00655738</v>
      </c>
      <c r="AU9" s="13">
        <v>24</v>
      </c>
      <c r="AV9" s="13">
        <v>0.0404389</v>
      </c>
      <c r="AW9" s="13">
        <v>12</v>
      </c>
      <c r="AX9" s="13">
        <v>0</v>
      </c>
      <c r="AY9" s="13">
        <v>41</v>
      </c>
      <c r="AZ9" s="13">
        <v>0.0015847</v>
      </c>
      <c r="BA9" s="13">
        <v>32</v>
      </c>
      <c r="BB9" s="13">
        <v>0.00632058</v>
      </c>
      <c r="BC9" s="13">
        <v>26</v>
      </c>
      <c r="BD9" s="13">
        <v>0.00638609</v>
      </c>
      <c r="BE9" s="13">
        <v>25</v>
      </c>
      <c r="BF9" s="13">
        <v>0</v>
      </c>
      <c r="BG9" s="13">
        <v>41</v>
      </c>
      <c r="BH9" s="13">
        <v>0.0126229</v>
      </c>
      <c r="BI9" s="13">
        <v>20</v>
      </c>
      <c r="BJ9" s="13">
        <v>0</v>
      </c>
      <c r="BK9" s="13">
        <v>41</v>
      </c>
      <c r="BL9" s="13">
        <v>0.00034153</v>
      </c>
      <c r="BM9" s="13">
        <v>39</v>
      </c>
      <c r="BN9" s="13">
        <v>0</v>
      </c>
      <c r="BO9" s="13">
        <v>41</v>
      </c>
      <c r="BP9" s="13">
        <v>0.0327869</v>
      </c>
      <c r="BQ9" s="13">
        <v>14</v>
      </c>
      <c r="BR9" s="13">
        <v>0.0962669</v>
      </c>
      <c r="BS9" s="13">
        <v>7</v>
      </c>
      <c r="BT9" s="13">
        <v>0.0005464480000000001</v>
      </c>
      <c r="BU9" s="13">
        <v>38</v>
      </c>
      <c r="BV9" s="13">
        <v>0</v>
      </c>
      <c r="BW9" s="13">
        <v>41</v>
      </c>
      <c r="BX9" s="13">
        <v>0.598284</v>
      </c>
      <c r="BY9" s="13">
        <v>1</v>
      </c>
      <c r="BZ9" s="13">
        <v>0.00409836</v>
      </c>
      <c r="CA9" s="13">
        <v>28</v>
      </c>
      <c r="CB9" s="13">
        <v>0</v>
      </c>
      <c r="CC9" s="13">
        <v>41</v>
      </c>
      <c r="CD9" s="13">
        <v>0</v>
      </c>
      <c r="CE9" s="13">
        <v>41</v>
      </c>
      <c r="CF9" s="13">
        <v>0.000177596</v>
      </c>
      <c r="CG9" s="13">
        <v>40</v>
      </c>
      <c r="CH9" s="13">
        <v>0.00245947</v>
      </c>
      <c r="CI9" s="13">
        <v>31</v>
      </c>
      <c r="CJ9" s="13">
        <v>0.00373753</v>
      </c>
      <c r="CK9" s="13">
        <v>29</v>
      </c>
      <c r="CL9" s="13">
        <v>0.14107</v>
      </c>
      <c r="CM9" s="13">
        <v>4</v>
      </c>
      <c r="CN9" s="13">
        <v>0</v>
      </c>
      <c r="CO9" s="13">
        <v>41</v>
      </c>
      <c r="CP9" s="13">
        <v>0</v>
      </c>
      <c r="CQ9" s="13">
        <v>41</v>
      </c>
      <c r="CR9" s="13">
        <v>0.0010929</v>
      </c>
      <c r="CS9" s="13">
        <v>34</v>
      </c>
      <c r="CT9" s="13">
        <v>0.0456533</v>
      </c>
      <c r="CU9" s="13">
        <v>10</v>
      </c>
      <c r="CV9" s="13">
        <v>0.000819672</v>
      </c>
      <c r="CW9" s="13">
        <v>36</v>
      </c>
      <c r="CX9" s="13">
        <v>0.00627201</v>
      </c>
      <c r="CY9" s="13">
        <v>27</v>
      </c>
      <c r="CZ9" s="13">
        <v>0.00136612</v>
      </c>
      <c r="DA9" s="13">
        <v>33</v>
      </c>
      <c r="DB9" s="13">
        <v>0.0157325</v>
      </c>
      <c r="DC9" s="13">
        <v>19</v>
      </c>
      <c r="DD9" s="13">
        <v>0</v>
      </c>
      <c r="DE9" s="13">
        <v>41</v>
      </c>
      <c r="DF9" s="13">
        <v>0.0534036</v>
      </c>
      <c r="DG9" s="13">
        <v>9</v>
      </c>
      <c r="DH9" s="13">
        <v>0</v>
      </c>
      <c r="DI9" s="13">
        <v>41</v>
      </c>
      <c r="DJ9" s="13">
        <v>0.0602459</v>
      </c>
      <c r="DK9" s="13">
        <v>8</v>
      </c>
      <c r="DL9" s="13">
        <v>0.00245947</v>
      </c>
      <c r="DM9" s="13">
        <v>31</v>
      </c>
      <c r="DN9" s="13">
        <v>0.0007513659999999999</v>
      </c>
      <c r="DO9" s="13">
        <v>37</v>
      </c>
      <c r="DP9" s="13">
        <v>0.232486</v>
      </c>
      <c r="DQ9" s="13">
        <v>3</v>
      </c>
      <c r="DR9" s="13">
        <v>0.000177596</v>
      </c>
      <c r="DS9" s="13">
        <v>40</v>
      </c>
      <c r="DT9" s="13">
        <v>0.0193189</v>
      </c>
      <c r="DU9" s="13">
        <v>17</v>
      </c>
    </row>
    <row r="10" ht="20.05" customHeight="1">
      <c r="A10" t="s" s="8">
        <v>134</v>
      </c>
      <c r="B10" s="12">
        <v>0</v>
      </c>
      <c r="C10" s="13">
        <v>41</v>
      </c>
      <c r="D10" s="13">
        <v>0.0216948</v>
      </c>
      <c r="E10" s="13">
        <v>17</v>
      </c>
      <c r="F10" s="13">
        <v>0</v>
      </c>
      <c r="G10" s="13">
        <v>41</v>
      </c>
      <c r="H10" s="13">
        <v>0.0428324</v>
      </c>
      <c r="I10" s="13">
        <v>10</v>
      </c>
      <c r="J10" s="13">
        <v>0.0008834239999999999</v>
      </c>
      <c r="K10" s="13">
        <v>37</v>
      </c>
      <c r="L10" s="13">
        <v>0</v>
      </c>
      <c r="M10" s="13">
        <v>41</v>
      </c>
      <c r="N10" s="13">
        <v>0.0104892</v>
      </c>
      <c r="O10" s="13">
        <v>20</v>
      </c>
      <c r="P10" s="13">
        <v>0.0218501</v>
      </c>
      <c r="Q10" s="13">
        <v>16</v>
      </c>
      <c r="R10" s="13">
        <v>0.0102518</v>
      </c>
      <c r="S10" s="13">
        <v>21</v>
      </c>
      <c r="T10" s="13">
        <v>0.00324681</v>
      </c>
      <c r="U10" s="13">
        <v>30</v>
      </c>
      <c r="V10" s="13">
        <v>0</v>
      </c>
      <c r="W10" s="13">
        <v>41</v>
      </c>
      <c r="X10" s="13">
        <v>0.00722743</v>
      </c>
      <c r="Y10" s="13">
        <v>23</v>
      </c>
      <c r="Z10" s="13">
        <v>0</v>
      </c>
      <c r="AA10" s="13">
        <v>41</v>
      </c>
      <c r="AB10" s="13">
        <v>0</v>
      </c>
      <c r="AC10" s="13">
        <v>41</v>
      </c>
      <c r="AD10" s="13">
        <v>0.105155</v>
      </c>
      <c r="AE10" s="13">
        <v>6</v>
      </c>
      <c r="AF10" s="13">
        <v>0.251395</v>
      </c>
      <c r="AG10" s="13">
        <v>2</v>
      </c>
      <c r="AH10" s="13">
        <v>0</v>
      </c>
      <c r="AI10" s="13">
        <v>41</v>
      </c>
      <c r="AJ10" s="13">
        <v>0</v>
      </c>
      <c r="AK10" s="13">
        <v>41</v>
      </c>
      <c r="AL10" s="13">
        <v>0</v>
      </c>
      <c r="AM10" s="13">
        <v>41</v>
      </c>
      <c r="AN10" s="13">
        <v>0.0251314</v>
      </c>
      <c r="AO10" s="13">
        <v>15</v>
      </c>
      <c r="AP10" s="13">
        <v>0.0300315</v>
      </c>
      <c r="AQ10" s="13">
        <v>13</v>
      </c>
      <c r="AR10" s="13">
        <v>0.129324</v>
      </c>
      <c r="AS10" s="13">
        <v>5</v>
      </c>
      <c r="AT10" s="13">
        <v>0.0068306</v>
      </c>
      <c r="AU10" s="13">
        <v>24</v>
      </c>
      <c r="AV10" s="13">
        <v>0.0296294</v>
      </c>
      <c r="AW10" s="13">
        <v>14</v>
      </c>
      <c r="AX10" s="13">
        <v>0</v>
      </c>
      <c r="AY10" s="13">
        <v>41</v>
      </c>
      <c r="AZ10" s="13">
        <v>0.0015847</v>
      </c>
      <c r="BA10" s="13">
        <v>33</v>
      </c>
      <c r="BB10" s="13">
        <v>0.00632058</v>
      </c>
      <c r="BC10" s="13">
        <v>25</v>
      </c>
      <c r="BD10" s="13">
        <v>0.00599271</v>
      </c>
      <c r="BE10" s="13">
        <v>26</v>
      </c>
      <c r="BF10" s="13">
        <v>0</v>
      </c>
      <c r="BG10" s="13">
        <v>41</v>
      </c>
      <c r="BH10" s="13">
        <v>0.0131453</v>
      </c>
      <c r="BI10" s="13">
        <v>19</v>
      </c>
      <c r="BJ10" s="13">
        <v>0</v>
      </c>
      <c r="BK10" s="13">
        <v>41</v>
      </c>
      <c r="BL10" s="13">
        <v>0</v>
      </c>
      <c r="BM10" s="13">
        <v>41</v>
      </c>
      <c r="BN10" s="13">
        <v>0</v>
      </c>
      <c r="BO10" s="13">
        <v>41</v>
      </c>
      <c r="BP10" s="13">
        <v>0.0327869</v>
      </c>
      <c r="BQ10" s="13">
        <v>12</v>
      </c>
      <c r="BR10" s="13">
        <v>0.0984168</v>
      </c>
      <c r="BS10" s="13">
        <v>7</v>
      </c>
      <c r="BT10" s="13">
        <v>0.0005464480000000001</v>
      </c>
      <c r="BU10" s="13">
        <v>40</v>
      </c>
      <c r="BV10" s="13">
        <v>0</v>
      </c>
      <c r="BW10" s="13">
        <v>41</v>
      </c>
      <c r="BX10" s="13">
        <v>0.588507</v>
      </c>
      <c r="BY10" s="13">
        <v>1</v>
      </c>
      <c r="BZ10" s="13">
        <v>0.00355191</v>
      </c>
      <c r="CA10" s="13">
        <v>27</v>
      </c>
      <c r="CB10" s="13">
        <v>0</v>
      </c>
      <c r="CC10" s="13">
        <v>41</v>
      </c>
      <c r="CD10" s="13">
        <v>0.00061434</v>
      </c>
      <c r="CE10" s="13">
        <v>39</v>
      </c>
      <c r="CF10" s="13">
        <v>0</v>
      </c>
      <c r="CG10" s="13">
        <v>41</v>
      </c>
      <c r="CH10" s="13">
        <v>0.00245509</v>
      </c>
      <c r="CI10" s="13">
        <v>32</v>
      </c>
      <c r="CJ10" s="13">
        <v>0.00351507</v>
      </c>
      <c r="CK10" s="13">
        <v>28</v>
      </c>
      <c r="CL10" s="13">
        <v>0.142138</v>
      </c>
      <c r="CM10" s="13">
        <v>4</v>
      </c>
      <c r="CN10" s="13">
        <v>0</v>
      </c>
      <c r="CO10" s="13">
        <v>41</v>
      </c>
      <c r="CP10" s="13">
        <v>0</v>
      </c>
      <c r="CQ10" s="13">
        <v>41</v>
      </c>
      <c r="CR10" s="13">
        <v>0.000928962</v>
      </c>
      <c r="CS10" s="13">
        <v>36</v>
      </c>
      <c r="CT10" s="13">
        <v>0.0546036</v>
      </c>
      <c r="CU10" s="13">
        <v>8</v>
      </c>
      <c r="CV10" s="13">
        <v>0.000819672</v>
      </c>
      <c r="CW10" s="13">
        <v>38</v>
      </c>
      <c r="CX10" s="13">
        <v>0.00632058</v>
      </c>
      <c r="CY10" s="13">
        <v>25</v>
      </c>
      <c r="CZ10" s="13">
        <v>0.00338668</v>
      </c>
      <c r="DA10" s="13">
        <v>29</v>
      </c>
      <c r="DB10" s="13">
        <v>0.0137587</v>
      </c>
      <c r="DC10" s="13">
        <v>18</v>
      </c>
      <c r="DD10" s="13">
        <v>0</v>
      </c>
      <c r="DE10" s="13">
        <v>41</v>
      </c>
      <c r="DF10" s="13">
        <v>0.0530697</v>
      </c>
      <c r="DG10" s="13">
        <v>9</v>
      </c>
      <c r="DH10" s="13">
        <v>0</v>
      </c>
      <c r="DI10" s="13">
        <v>41</v>
      </c>
      <c r="DJ10" s="13">
        <v>0.0338407</v>
      </c>
      <c r="DK10" s="13">
        <v>11</v>
      </c>
      <c r="DL10" s="13">
        <v>0.00269212</v>
      </c>
      <c r="DM10" s="13">
        <v>31</v>
      </c>
      <c r="DN10" s="13">
        <v>0.00104369</v>
      </c>
      <c r="DO10" s="13">
        <v>35</v>
      </c>
      <c r="DP10" s="13">
        <v>0.232473</v>
      </c>
      <c r="DQ10" s="13">
        <v>3</v>
      </c>
      <c r="DR10" s="13">
        <v>0.00120999</v>
      </c>
      <c r="DS10" s="13">
        <v>34</v>
      </c>
      <c r="DT10" s="13">
        <v>0.00740958</v>
      </c>
      <c r="DU10" s="13">
        <v>22</v>
      </c>
    </row>
    <row r="11" ht="20.05" customHeight="1">
      <c r="A11" t="s" s="8">
        <v>135</v>
      </c>
      <c r="B11" s="12">
        <v>0</v>
      </c>
      <c r="C11" s="13">
        <v>38</v>
      </c>
      <c r="D11" s="13">
        <v>0.0223107</v>
      </c>
      <c r="E11" s="13">
        <v>16</v>
      </c>
      <c r="F11" s="13">
        <v>0</v>
      </c>
      <c r="G11" s="13">
        <v>38</v>
      </c>
      <c r="H11" s="13">
        <v>0.0465392</v>
      </c>
      <c r="I11" s="13">
        <v>10</v>
      </c>
      <c r="J11" s="13">
        <v>0</v>
      </c>
      <c r="K11" s="13">
        <v>38</v>
      </c>
      <c r="L11" s="13">
        <v>0</v>
      </c>
      <c r="M11" s="13">
        <v>38</v>
      </c>
      <c r="N11" s="13">
        <v>0.011275</v>
      </c>
      <c r="O11" s="13">
        <v>21</v>
      </c>
      <c r="P11" s="13">
        <v>0.0153936</v>
      </c>
      <c r="Q11" s="13">
        <v>18</v>
      </c>
      <c r="R11" s="13">
        <v>0.00741695</v>
      </c>
      <c r="S11" s="13">
        <v>24</v>
      </c>
      <c r="T11" s="13">
        <v>0</v>
      </c>
      <c r="U11" s="13">
        <v>38</v>
      </c>
      <c r="V11" s="13">
        <v>0</v>
      </c>
      <c r="W11" s="13">
        <v>38</v>
      </c>
      <c r="X11" s="13">
        <v>0.00718189</v>
      </c>
      <c r="Y11" s="13">
        <v>25</v>
      </c>
      <c r="Z11" s="13">
        <v>0</v>
      </c>
      <c r="AA11" s="13">
        <v>38</v>
      </c>
      <c r="AB11" s="13">
        <v>0</v>
      </c>
      <c r="AC11" s="13">
        <v>38</v>
      </c>
      <c r="AD11" s="13">
        <v>0.10847</v>
      </c>
      <c r="AE11" s="13">
        <v>6</v>
      </c>
      <c r="AF11" s="13">
        <v>0.251573</v>
      </c>
      <c r="AG11" s="13">
        <v>2</v>
      </c>
      <c r="AH11" s="13">
        <v>0</v>
      </c>
      <c r="AI11" s="13">
        <v>38</v>
      </c>
      <c r="AJ11" s="13">
        <v>0</v>
      </c>
      <c r="AK11" s="13">
        <v>38</v>
      </c>
      <c r="AL11" s="13">
        <v>0</v>
      </c>
      <c r="AM11" s="13">
        <v>38</v>
      </c>
      <c r="AN11" s="13">
        <v>0.02335</v>
      </c>
      <c r="AO11" s="13">
        <v>15</v>
      </c>
      <c r="AP11" s="13">
        <v>0.023811</v>
      </c>
      <c r="AQ11" s="13">
        <v>14</v>
      </c>
      <c r="AR11" s="13">
        <v>0.129185</v>
      </c>
      <c r="AS11" s="13">
        <v>5</v>
      </c>
      <c r="AT11" s="13">
        <v>0.0068306</v>
      </c>
      <c r="AU11" s="13">
        <v>26</v>
      </c>
      <c r="AV11" s="13">
        <v>0.0314092</v>
      </c>
      <c r="AW11" s="13">
        <v>13</v>
      </c>
      <c r="AX11" s="13">
        <v>0</v>
      </c>
      <c r="AY11" s="13">
        <v>38</v>
      </c>
      <c r="AZ11" s="13">
        <v>0.00154827</v>
      </c>
      <c r="BA11" s="13">
        <v>31</v>
      </c>
      <c r="BB11" s="13">
        <v>0</v>
      </c>
      <c r="BC11" s="13">
        <v>38</v>
      </c>
      <c r="BD11" s="13">
        <v>0.00751816</v>
      </c>
      <c r="BE11" s="13">
        <v>23</v>
      </c>
      <c r="BF11" s="13">
        <v>0</v>
      </c>
      <c r="BG11" s="13">
        <v>38</v>
      </c>
      <c r="BH11" s="13">
        <v>0.0117499</v>
      </c>
      <c r="BI11" s="13">
        <v>19</v>
      </c>
      <c r="BJ11" s="13">
        <v>0</v>
      </c>
      <c r="BK11" s="13">
        <v>38</v>
      </c>
      <c r="BL11" s="13">
        <v>0.000551652</v>
      </c>
      <c r="BM11" s="13">
        <v>36</v>
      </c>
      <c r="BN11" s="13">
        <v>0</v>
      </c>
      <c r="BO11" s="13">
        <v>38</v>
      </c>
      <c r="BP11" s="13">
        <v>0.0341243</v>
      </c>
      <c r="BQ11" s="13">
        <v>11</v>
      </c>
      <c r="BR11" s="13">
        <v>0.09623959999999999</v>
      </c>
      <c r="BS11" s="13">
        <v>7</v>
      </c>
      <c r="BT11" s="13">
        <v>0.0005464480000000001</v>
      </c>
      <c r="BU11" s="13">
        <v>37</v>
      </c>
      <c r="BV11" s="13">
        <v>0</v>
      </c>
      <c r="BW11" s="13">
        <v>38</v>
      </c>
      <c r="BX11" s="13">
        <v>0.57974</v>
      </c>
      <c r="BY11" s="13">
        <v>1</v>
      </c>
      <c r="BZ11" s="13">
        <v>0.00355191</v>
      </c>
      <c r="CA11" s="13">
        <v>27</v>
      </c>
      <c r="CB11" s="13">
        <v>0</v>
      </c>
      <c r="CC11" s="13">
        <v>38</v>
      </c>
      <c r="CD11" s="13">
        <v>0.0005464480000000001</v>
      </c>
      <c r="CE11" s="13">
        <v>37</v>
      </c>
      <c r="CF11" s="13">
        <v>0.00133743</v>
      </c>
      <c r="CG11" s="13">
        <v>32</v>
      </c>
      <c r="CH11" s="13">
        <v>0.00311913</v>
      </c>
      <c r="CI11" s="13">
        <v>28</v>
      </c>
      <c r="CJ11" s="13">
        <v>0.00274265</v>
      </c>
      <c r="CK11" s="13">
        <v>29</v>
      </c>
      <c r="CL11" s="13">
        <v>0.148453</v>
      </c>
      <c r="CM11" s="13">
        <v>4</v>
      </c>
      <c r="CN11" s="13">
        <v>0</v>
      </c>
      <c r="CO11" s="13">
        <v>38</v>
      </c>
      <c r="CP11" s="13">
        <v>0</v>
      </c>
      <c r="CQ11" s="13">
        <v>38</v>
      </c>
      <c r="CR11" s="13">
        <v>0.000860656</v>
      </c>
      <c r="CS11" s="13">
        <v>34</v>
      </c>
      <c r="CT11" s="13">
        <v>0.053772</v>
      </c>
      <c r="CU11" s="13">
        <v>8</v>
      </c>
      <c r="CV11" s="13">
        <v>0.000819672</v>
      </c>
      <c r="CW11" s="13">
        <v>35</v>
      </c>
      <c r="CX11" s="13">
        <v>0.0115535</v>
      </c>
      <c r="CY11" s="13">
        <v>20</v>
      </c>
      <c r="CZ11" s="13">
        <v>0.001949</v>
      </c>
      <c r="DA11" s="13">
        <v>30</v>
      </c>
      <c r="DB11" s="13">
        <v>0.0105461</v>
      </c>
      <c r="DC11" s="13">
        <v>22</v>
      </c>
      <c r="DD11" s="13">
        <v>0</v>
      </c>
      <c r="DE11" s="13">
        <v>38</v>
      </c>
      <c r="DF11" s="13">
        <v>0.0513692</v>
      </c>
      <c r="DG11" s="13">
        <v>9</v>
      </c>
      <c r="DH11" s="13">
        <v>0</v>
      </c>
      <c r="DI11" s="13">
        <v>38</v>
      </c>
      <c r="DJ11" s="13">
        <v>0.0337497</v>
      </c>
      <c r="DK11" s="13">
        <v>12</v>
      </c>
      <c r="DL11" s="13">
        <v>0.00311913</v>
      </c>
      <c r="DM11" s="13">
        <v>28</v>
      </c>
      <c r="DN11" s="13">
        <v>0.000915301</v>
      </c>
      <c r="DO11" s="13">
        <v>33</v>
      </c>
      <c r="DP11" s="13">
        <v>0.231226</v>
      </c>
      <c r="DQ11" s="13">
        <v>3</v>
      </c>
      <c r="DR11" s="13">
        <v>0.00133743</v>
      </c>
      <c r="DS11" s="13">
        <v>32</v>
      </c>
      <c r="DT11" s="13">
        <v>0.0206286</v>
      </c>
      <c r="DU11" s="13">
        <v>17</v>
      </c>
    </row>
    <row r="12" ht="20.05" customHeight="1">
      <c r="A12" t="s" s="8">
        <v>136</v>
      </c>
      <c r="B12" s="12">
        <v>0</v>
      </c>
      <c r="C12" s="13">
        <v>40</v>
      </c>
      <c r="D12" s="13">
        <v>0.0183419</v>
      </c>
      <c r="E12" s="13">
        <v>16</v>
      </c>
      <c r="F12" s="13">
        <v>0</v>
      </c>
      <c r="G12" s="13">
        <v>40</v>
      </c>
      <c r="H12" s="13">
        <v>0.0434573</v>
      </c>
      <c r="I12" s="13">
        <v>9</v>
      </c>
      <c r="J12" s="13">
        <v>0.00079235</v>
      </c>
      <c r="K12" s="13">
        <v>38</v>
      </c>
      <c r="L12" s="13">
        <v>0</v>
      </c>
      <c r="M12" s="13">
        <v>40</v>
      </c>
      <c r="N12" s="13">
        <v>0.0337167</v>
      </c>
      <c r="O12" s="13">
        <v>11</v>
      </c>
      <c r="P12" s="13">
        <v>0.016458</v>
      </c>
      <c r="Q12" s="13">
        <v>17</v>
      </c>
      <c r="R12" s="13">
        <v>0.008137520000000001</v>
      </c>
      <c r="S12" s="13">
        <v>24</v>
      </c>
      <c r="T12" s="13">
        <v>0</v>
      </c>
      <c r="U12" s="13">
        <v>40</v>
      </c>
      <c r="V12" s="13">
        <v>0</v>
      </c>
      <c r="W12" s="13">
        <v>40</v>
      </c>
      <c r="X12" s="13">
        <v>0.00702793</v>
      </c>
      <c r="Y12" s="13">
        <v>26</v>
      </c>
      <c r="Z12" s="13">
        <v>0</v>
      </c>
      <c r="AA12" s="13">
        <v>40</v>
      </c>
      <c r="AB12" s="13">
        <v>0</v>
      </c>
      <c r="AC12" s="13">
        <v>40</v>
      </c>
      <c r="AD12" s="13">
        <v>0.104936</v>
      </c>
      <c r="AE12" s="13">
        <v>6</v>
      </c>
      <c r="AF12" s="13">
        <v>0.269697</v>
      </c>
      <c r="AG12" s="13">
        <v>2</v>
      </c>
      <c r="AH12" s="13">
        <v>0</v>
      </c>
      <c r="AI12" s="13">
        <v>40</v>
      </c>
      <c r="AJ12" s="13">
        <v>0</v>
      </c>
      <c r="AK12" s="13">
        <v>40</v>
      </c>
      <c r="AL12" s="13">
        <v>0</v>
      </c>
      <c r="AM12" s="13">
        <v>40</v>
      </c>
      <c r="AN12" s="13">
        <v>0.0250571</v>
      </c>
      <c r="AO12" s="13">
        <v>14</v>
      </c>
      <c r="AP12" s="13">
        <v>0.0228015</v>
      </c>
      <c r="AQ12" s="13">
        <v>15</v>
      </c>
      <c r="AR12" s="13">
        <v>0.128782</v>
      </c>
      <c r="AS12" s="13">
        <v>5</v>
      </c>
      <c r="AT12" s="13">
        <v>0.0068306</v>
      </c>
      <c r="AU12" s="13">
        <v>27</v>
      </c>
      <c r="AV12" s="13">
        <v>0.0163507</v>
      </c>
      <c r="AW12" s="13">
        <v>18</v>
      </c>
      <c r="AX12" s="13">
        <v>0</v>
      </c>
      <c r="AY12" s="13">
        <v>40</v>
      </c>
      <c r="AZ12" s="13">
        <v>0</v>
      </c>
      <c r="BA12" s="13">
        <v>40</v>
      </c>
      <c r="BB12" s="13">
        <v>0.00628415</v>
      </c>
      <c r="BC12" s="13">
        <v>28</v>
      </c>
      <c r="BD12" s="13">
        <v>0.00571949</v>
      </c>
      <c r="BE12" s="13">
        <v>29</v>
      </c>
      <c r="BF12" s="13">
        <v>0.007927699999999999</v>
      </c>
      <c r="BG12" s="13">
        <v>25</v>
      </c>
      <c r="BH12" s="13">
        <v>0.0127831</v>
      </c>
      <c r="BI12" s="13">
        <v>21</v>
      </c>
      <c r="BJ12" s="13">
        <v>0</v>
      </c>
      <c r="BK12" s="13">
        <v>40</v>
      </c>
      <c r="BL12" s="13">
        <v>0</v>
      </c>
      <c r="BM12" s="13">
        <v>40</v>
      </c>
      <c r="BN12" s="13">
        <v>0</v>
      </c>
      <c r="BO12" s="13">
        <v>40</v>
      </c>
      <c r="BP12" s="13">
        <v>0.0327869</v>
      </c>
      <c r="BQ12" s="13">
        <v>12</v>
      </c>
      <c r="BR12" s="13">
        <v>0.0914437</v>
      </c>
      <c r="BS12" s="13">
        <v>7</v>
      </c>
      <c r="BT12" s="13">
        <v>0.00902059</v>
      </c>
      <c r="BU12" s="13">
        <v>23</v>
      </c>
      <c r="BV12" s="13">
        <v>0</v>
      </c>
      <c r="BW12" s="13">
        <v>40</v>
      </c>
      <c r="BX12" s="13">
        <v>0.605513</v>
      </c>
      <c r="BY12" s="13">
        <v>1</v>
      </c>
      <c r="BZ12" s="13">
        <v>0.00318761</v>
      </c>
      <c r="CA12" s="13">
        <v>31</v>
      </c>
      <c r="CB12" s="13">
        <v>0</v>
      </c>
      <c r="CC12" s="13">
        <v>40</v>
      </c>
      <c r="CD12" s="13">
        <v>0.000607165</v>
      </c>
      <c r="CE12" s="13">
        <v>39</v>
      </c>
      <c r="CF12" s="13">
        <v>0</v>
      </c>
      <c r="CG12" s="13">
        <v>40</v>
      </c>
      <c r="CH12" s="13">
        <v>0.00245233</v>
      </c>
      <c r="CI12" s="13">
        <v>33</v>
      </c>
      <c r="CJ12" s="13">
        <v>0.00312993</v>
      </c>
      <c r="CK12" s="13">
        <v>32</v>
      </c>
      <c r="CL12" s="13">
        <v>0.154877</v>
      </c>
      <c r="CM12" s="13">
        <v>4</v>
      </c>
      <c r="CN12" s="13">
        <v>0</v>
      </c>
      <c r="CO12" s="13">
        <v>40</v>
      </c>
      <c r="CP12" s="13">
        <v>0</v>
      </c>
      <c r="CQ12" s="13">
        <v>40</v>
      </c>
      <c r="CR12" s="13">
        <v>0.00079235</v>
      </c>
      <c r="CS12" s="13">
        <v>38</v>
      </c>
      <c r="CT12" s="13">
        <v>0.0270057</v>
      </c>
      <c r="CU12" s="13">
        <v>13</v>
      </c>
      <c r="CV12" s="13">
        <v>0.000819672</v>
      </c>
      <c r="CW12" s="13">
        <v>37</v>
      </c>
      <c r="CX12" s="13">
        <v>0.011949</v>
      </c>
      <c r="CY12" s="13">
        <v>22</v>
      </c>
      <c r="CZ12" s="13">
        <v>0.00220482</v>
      </c>
      <c r="DA12" s="13">
        <v>34</v>
      </c>
      <c r="DB12" s="13">
        <v>0.0134991</v>
      </c>
      <c r="DC12" s="13">
        <v>20</v>
      </c>
      <c r="DD12" s="13">
        <v>0</v>
      </c>
      <c r="DE12" s="13">
        <v>40</v>
      </c>
      <c r="DF12" s="13">
        <v>0.0494529</v>
      </c>
      <c r="DG12" s="13">
        <v>8</v>
      </c>
      <c r="DH12" s="13">
        <v>0</v>
      </c>
      <c r="DI12" s="13">
        <v>40</v>
      </c>
      <c r="DJ12" s="13">
        <v>0.0356929</v>
      </c>
      <c r="DK12" s="13">
        <v>10</v>
      </c>
      <c r="DL12" s="13">
        <v>0.00325986</v>
      </c>
      <c r="DM12" s="13">
        <v>30</v>
      </c>
      <c r="DN12" s="13">
        <v>0.00171828</v>
      </c>
      <c r="DO12" s="13">
        <v>35</v>
      </c>
      <c r="DP12" s="13">
        <v>0.236138</v>
      </c>
      <c r="DQ12" s="13">
        <v>3</v>
      </c>
      <c r="DR12" s="13">
        <v>0.000929779</v>
      </c>
      <c r="DS12" s="13">
        <v>36</v>
      </c>
      <c r="DT12" s="13">
        <v>0.0155757</v>
      </c>
      <c r="DU12" s="13">
        <v>19</v>
      </c>
    </row>
    <row r="13" ht="20.05" customHeight="1">
      <c r="A13" t="s" s="8">
        <v>137</v>
      </c>
      <c r="B13" s="12">
        <v>0</v>
      </c>
      <c r="C13" s="13">
        <v>37</v>
      </c>
      <c r="D13" s="13">
        <v>0.044767</v>
      </c>
      <c r="E13" s="13">
        <v>9</v>
      </c>
      <c r="F13" s="13">
        <v>0</v>
      </c>
      <c r="G13" s="13">
        <v>37</v>
      </c>
      <c r="H13" s="13">
        <v>0.0434426</v>
      </c>
      <c r="I13" s="13">
        <v>10</v>
      </c>
      <c r="J13" s="13">
        <v>0</v>
      </c>
      <c r="K13" s="13">
        <v>37</v>
      </c>
      <c r="L13" s="13">
        <v>0</v>
      </c>
      <c r="M13" s="13">
        <v>37</v>
      </c>
      <c r="N13" s="13">
        <v>0</v>
      </c>
      <c r="O13" s="13">
        <v>37</v>
      </c>
      <c r="P13" s="13">
        <v>0.0196333</v>
      </c>
      <c r="Q13" s="13">
        <v>19</v>
      </c>
      <c r="R13" s="13">
        <v>0.00615274</v>
      </c>
      <c r="S13" s="13">
        <v>25</v>
      </c>
      <c r="T13" s="13">
        <v>0</v>
      </c>
      <c r="U13" s="13">
        <v>37</v>
      </c>
      <c r="V13" s="13">
        <v>0</v>
      </c>
      <c r="W13" s="13">
        <v>37</v>
      </c>
      <c r="X13" s="13">
        <v>0.00737705</v>
      </c>
      <c r="Y13" s="13">
        <v>23</v>
      </c>
      <c r="Z13" s="13">
        <v>0</v>
      </c>
      <c r="AA13" s="13">
        <v>37</v>
      </c>
      <c r="AB13" s="13">
        <v>0</v>
      </c>
      <c r="AC13" s="13">
        <v>37</v>
      </c>
      <c r="AD13" s="13">
        <v>0.108106</v>
      </c>
      <c r="AE13" s="13">
        <v>7</v>
      </c>
      <c r="AF13" s="13">
        <v>0.261401</v>
      </c>
      <c r="AG13" s="13">
        <v>2</v>
      </c>
      <c r="AH13" s="13">
        <v>0</v>
      </c>
      <c r="AI13" s="13">
        <v>37</v>
      </c>
      <c r="AJ13" s="13">
        <v>0</v>
      </c>
      <c r="AK13" s="13">
        <v>37</v>
      </c>
      <c r="AL13" s="13">
        <v>0</v>
      </c>
      <c r="AM13" s="13">
        <v>37</v>
      </c>
      <c r="AN13" s="13">
        <v>0.0338951</v>
      </c>
      <c r="AO13" s="13">
        <v>12</v>
      </c>
      <c r="AP13" s="13">
        <v>0.024795</v>
      </c>
      <c r="AQ13" s="13">
        <v>16</v>
      </c>
      <c r="AR13" s="13">
        <v>0.11832</v>
      </c>
      <c r="AS13" s="13">
        <v>6</v>
      </c>
      <c r="AT13" s="13">
        <v>0.00701275</v>
      </c>
      <c r="AU13" s="13">
        <v>24</v>
      </c>
      <c r="AV13" s="13">
        <v>0.0308575</v>
      </c>
      <c r="AW13" s="13">
        <v>14</v>
      </c>
      <c r="AX13" s="13">
        <v>0</v>
      </c>
      <c r="AY13" s="13">
        <v>37</v>
      </c>
      <c r="AZ13" s="13">
        <v>0.00154827</v>
      </c>
      <c r="BA13" s="13">
        <v>30</v>
      </c>
      <c r="BB13" s="13">
        <v>0</v>
      </c>
      <c r="BC13" s="13">
        <v>37</v>
      </c>
      <c r="BD13" s="13">
        <v>0.008538199999999999</v>
      </c>
      <c r="BE13" s="13">
        <v>22</v>
      </c>
      <c r="BF13" s="13">
        <v>0</v>
      </c>
      <c r="BG13" s="13">
        <v>37</v>
      </c>
      <c r="BH13" s="13">
        <v>0.00375358</v>
      </c>
      <c r="BI13" s="13">
        <v>26</v>
      </c>
      <c r="BJ13" s="13">
        <v>0</v>
      </c>
      <c r="BK13" s="13">
        <v>37</v>
      </c>
      <c r="BL13" s="13">
        <v>0.000551652</v>
      </c>
      <c r="BM13" s="13">
        <v>34</v>
      </c>
      <c r="BN13" s="13">
        <v>0</v>
      </c>
      <c r="BO13" s="13">
        <v>37</v>
      </c>
      <c r="BP13" s="13">
        <v>0.0327869</v>
      </c>
      <c r="BQ13" s="13">
        <v>13</v>
      </c>
      <c r="BR13" s="13">
        <v>0.120676</v>
      </c>
      <c r="BS13" s="13">
        <v>5</v>
      </c>
      <c r="BT13" s="13">
        <v>0.0005464480000000001</v>
      </c>
      <c r="BU13" s="13">
        <v>35</v>
      </c>
      <c r="BV13" s="13">
        <v>0</v>
      </c>
      <c r="BW13" s="13">
        <v>37</v>
      </c>
      <c r="BX13" s="13">
        <v>0.568657</v>
      </c>
      <c r="BY13" s="13">
        <v>1</v>
      </c>
      <c r="BZ13" s="13">
        <v>0.000273224</v>
      </c>
      <c r="CA13" s="13">
        <v>36</v>
      </c>
      <c r="CB13" s="13">
        <v>0</v>
      </c>
      <c r="CC13" s="13">
        <v>37</v>
      </c>
      <c r="CD13" s="13">
        <v>0.0005464480000000001</v>
      </c>
      <c r="CE13" s="13">
        <v>35</v>
      </c>
      <c r="CF13" s="13">
        <v>0</v>
      </c>
      <c r="CG13" s="13">
        <v>37</v>
      </c>
      <c r="CH13" s="13">
        <v>0.00291877</v>
      </c>
      <c r="CI13" s="13">
        <v>27</v>
      </c>
      <c r="CJ13" s="13">
        <v>0.00260142</v>
      </c>
      <c r="CK13" s="13">
        <v>28</v>
      </c>
      <c r="CL13" s="13">
        <v>0.162969</v>
      </c>
      <c r="CM13" s="13">
        <v>4</v>
      </c>
      <c r="CN13" s="13">
        <v>0</v>
      </c>
      <c r="CO13" s="13">
        <v>37</v>
      </c>
      <c r="CP13" s="13">
        <v>0</v>
      </c>
      <c r="CQ13" s="13">
        <v>37</v>
      </c>
      <c r="CR13" s="13">
        <v>0.00118</v>
      </c>
      <c r="CS13" s="13">
        <v>31</v>
      </c>
      <c r="CT13" s="13">
        <v>0.0662219</v>
      </c>
      <c r="CU13" s="13">
        <v>8</v>
      </c>
      <c r="CV13" s="13">
        <v>0.000819672</v>
      </c>
      <c r="CW13" s="13">
        <v>33</v>
      </c>
      <c r="CX13" s="13">
        <v>0.0215042</v>
      </c>
      <c r="CY13" s="13">
        <v>18</v>
      </c>
      <c r="CZ13" s="13">
        <v>0.00209472</v>
      </c>
      <c r="DA13" s="13">
        <v>29</v>
      </c>
      <c r="DB13" s="13">
        <v>0.0185743</v>
      </c>
      <c r="DC13" s="13">
        <v>20</v>
      </c>
      <c r="DD13" s="13">
        <v>0</v>
      </c>
      <c r="DE13" s="13">
        <v>37</v>
      </c>
      <c r="DF13" s="13">
        <v>0.0392126</v>
      </c>
      <c r="DG13" s="13">
        <v>11</v>
      </c>
      <c r="DH13" s="13">
        <v>0</v>
      </c>
      <c r="DI13" s="13">
        <v>37</v>
      </c>
      <c r="DJ13" s="13">
        <v>0.0291439</v>
      </c>
      <c r="DK13" s="13">
        <v>15</v>
      </c>
      <c r="DL13" s="13">
        <v>0.0105136</v>
      </c>
      <c r="DM13" s="13">
        <v>21</v>
      </c>
      <c r="DN13" s="13">
        <v>0.00115665</v>
      </c>
      <c r="DO13" s="13">
        <v>32</v>
      </c>
      <c r="DP13" s="13">
        <v>0.233424</v>
      </c>
      <c r="DQ13" s="13">
        <v>3</v>
      </c>
      <c r="DR13" s="13">
        <v>0</v>
      </c>
      <c r="DS13" s="13">
        <v>37</v>
      </c>
      <c r="DT13" s="13">
        <v>0.0241361</v>
      </c>
      <c r="DU13" s="13">
        <v>17</v>
      </c>
    </row>
    <row r="14" ht="20.05" customHeight="1">
      <c r="A14" t="s" s="8">
        <v>138</v>
      </c>
      <c r="B14" s="12">
        <v>0</v>
      </c>
      <c r="C14" s="13">
        <v>37</v>
      </c>
      <c r="D14" s="13">
        <v>0.00830065</v>
      </c>
      <c r="E14" s="13">
        <v>22</v>
      </c>
      <c r="F14" s="13">
        <v>0.00796146</v>
      </c>
      <c r="G14" s="13">
        <v>23</v>
      </c>
      <c r="H14" s="13">
        <v>0.0460995</v>
      </c>
      <c r="I14" s="13">
        <v>10</v>
      </c>
      <c r="J14" s="13">
        <v>0.0009107470000000001</v>
      </c>
      <c r="K14" s="13">
        <v>31</v>
      </c>
      <c r="L14" s="13">
        <v>0</v>
      </c>
      <c r="M14" s="13">
        <v>37</v>
      </c>
      <c r="N14" s="13">
        <v>0.00565657</v>
      </c>
      <c r="O14" s="13">
        <v>26</v>
      </c>
      <c r="P14" s="13">
        <v>0.0154476</v>
      </c>
      <c r="Q14" s="13">
        <v>19</v>
      </c>
      <c r="R14" s="13">
        <v>0.00659836</v>
      </c>
      <c r="S14" s="13">
        <v>24</v>
      </c>
      <c r="T14" s="13">
        <v>0</v>
      </c>
      <c r="U14" s="13">
        <v>37</v>
      </c>
      <c r="V14" s="13">
        <v>0</v>
      </c>
      <c r="W14" s="13">
        <v>37</v>
      </c>
      <c r="X14" s="13">
        <v>0</v>
      </c>
      <c r="Y14" s="13">
        <v>37</v>
      </c>
      <c r="Z14" s="13">
        <v>0</v>
      </c>
      <c r="AA14" s="13">
        <v>37</v>
      </c>
      <c r="AB14" s="13">
        <v>0</v>
      </c>
      <c r="AC14" s="13">
        <v>37</v>
      </c>
      <c r="AD14" s="13">
        <v>0.106497</v>
      </c>
      <c r="AE14" s="13">
        <v>6</v>
      </c>
      <c r="AF14" s="13">
        <v>0.288531</v>
      </c>
      <c r="AG14" s="13">
        <v>2</v>
      </c>
      <c r="AH14" s="13">
        <v>0</v>
      </c>
      <c r="AI14" s="13">
        <v>37</v>
      </c>
      <c r="AJ14" s="13">
        <v>0</v>
      </c>
      <c r="AK14" s="13">
        <v>37</v>
      </c>
      <c r="AL14" s="13">
        <v>0</v>
      </c>
      <c r="AM14" s="13">
        <v>37</v>
      </c>
      <c r="AN14" s="13">
        <v>0.0253899</v>
      </c>
      <c r="AO14" s="13">
        <v>14</v>
      </c>
      <c r="AP14" s="13">
        <v>0.0235291</v>
      </c>
      <c r="AQ14" s="13">
        <v>16</v>
      </c>
      <c r="AR14" s="13">
        <v>0.140115</v>
      </c>
      <c r="AS14" s="13">
        <v>4</v>
      </c>
      <c r="AT14" s="13">
        <v>0.0327869</v>
      </c>
      <c r="AU14" s="13">
        <v>12</v>
      </c>
      <c r="AV14" s="13">
        <v>0.0242609</v>
      </c>
      <c r="AW14" s="13">
        <v>15</v>
      </c>
      <c r="AX14" s="13">
        <v>0</v>
      </c>
      <c r="AY14" s="13">
        <v>37</v>
      </c>
      <c r="AZ14" s="13">
        <v>0.0327869</v>
      </c>
      <c r="BA14" s="13">
        <v>12</v>
      </c>
      <c r="BB14" s="13">
        <v>0.00631533</v>
      </c>
      <c r="BC14" s="13">
        <v>25</v>
      </c>
      <c r="BD14" s="13">
        <v>0.0272102</v>
      </c>
      <c r="BE14" s="13">
        <v>13</v>
      </c>
      <c r="BF14" s="13">
        <v>0</v>
      </c>
      <c r="BG14" s="13">
        <v>37</v>
      </c>
      <c r="BH14" s="13">
        <v>0.0122177</v>
      </c>
      <c r="BI14" s="13">
        <v>20</v>
      </c>
      <c r="BJ14" s="13">
        <v>0</v>
      </c>
      <c r="BK14" s="13">
        <v>37</v>
      </c>
      <c r="BL14" s="13">
        <v>0</v>
      </c>
      <c r="BM14" s="13">
        <v>37</v>
      </c>
      <c r="BN14" s="13">
        <v>0</v>
      </c>
      <c r="BO14" s="13">
        <v>37</v>
      </c>
      <c r="BP14" s="13">
        <v>0.0327869</v>
      </c>
      <c r="BQ14" s="13">
        <v>12</v>
      </c>
      <c r="BR14" s="13">
        <v>0.104067</v>
      </c>
      <c r="BS14" s="13">
        <v>7</v>
      </c>
      <c r="BT14" s="13">
        <v>0.0005464480000000001</v>
      </c>
      <c r="BU14" s="13">
        <v>36</v>
      </c>
      <c r="BV14" s="13">
        <v>0</v>
      </c>
      <c r="BW14" s="13">
        <v>37</v>
      </c>
      <c r="BX14" s="13">
        <v>0.594487</v>
      </c>
      <c r="BY14" s="13">
        <v>1</v>
      </c>
      <c r="BZ14" s="13">
        <v>0.00373406</v>
      </c>
      <c r="CA14" s="13">
        <v>27</v>
      </c>
      <c r="CB14" s="13">
        <v>0</v>
      </c>
      <c r="CC14" s="13">
        <v>37</v>
      </c>
      <c r="CD14" s="13">
        <v>0.000624512</v>
      </c>
      <c r="CE14" s="13">
        <v>35</v>
      </c>
      <c r="CF14" s="13">
        <v>0</v>
      </c>
      <c r="CG14" s="13">
        <v>37</v>
      </c>
      <c r="CH14" s="13">
        <v>0.00246636</v>
      </c>
      <c r="CI14" s="13">
        <v>29</v>
      </c>
      <c r="CJ14" s="13">
        <v>0.0031655</v>
      </c>
      <c r="CK14" s="13">
        <v>28</v>
      </c>
      <c r="CL14" s="13">
        <v>0.139981</v>
      </c>
      <c r="CM14" s="13">
        <v>5</v>
      </c>
      <c r="CN14" s="13">
        <v>0</v>
      </c>
      <c r="CO14" s="13">
        <v>37</v>
      </c>
      <c r="CP14" s="13">
        <v>0</v>
      </c>
      <c r="CQ14" s="13">
        <v>37</v>
      </c>
      <c r="CR14" s="13">
        <v>0.0008834239999999999</v>
      </c>
      <c r="CS14" s="13">
        <v>32</v>
      </c>
      <c r="CT14" s="13">
        <v>0.0527742</v>
      </c>
      <c r="CU14" s="13">
        <v>8</v>
      </c>
      <c r="CV14" s="13">
        <v>0.000819672</v>
      </c>
      <c r="CW14" s="13">
        <v>33</v>
      </c>
      <c r="CX14" s="13">
        <v>0.0114329</v>
      </c>
      <c r="CY14" s="13">
        <v>21</v>
      </c>
      <c r="CZ14" s="13">
        <v>0.00150273</v>
      </c>
      <c r="DA14" s="13">
        <v>30</v>
      </c>
      <c r="DB14" s="13">
        <v>0.0200941</v>
      </c>
      <c r="DC14" s="13">
        <v>18</v>
      </c>
      <c r="DD14" s="13">
        <v>0</v>
      </c>
      <c r="DE14" s="13">
        <v>37</v>
      </c>
      <c r="DF14" s="13">
        <v>0.050814</v>
      </c>
      <c r="DG14" s="13">
        <v>9</v>
      </c>
      <c r="DH14" s="13">
        <v>0</v>
      </c>
      <c r="DI14" s="13">
        <v>37</v>
      </c>
      <c r="DJ14" s="13">
        <v>0.0371129</v>
      </c>
      <c r="DK14" s="13">
        <v>11</v>
      </c>
      <c r="DL14" s="13">
        <v>0.00246636</v>
      </c>
      <c r="DM14" s="13">
        <v>29</v>
      </c>
      <c r="DN14" s="13">
        <v>0.00068306</v>
      </c>
      <c r="DO14" s="13">
        <v>34</v>
      </c>
      <c r="DP14" s="13">
        <v>0.205013</v>
      </c>
      <c r="DQ14" s="13">
        <v>3</v>
      </c>
      <c r="DR14" s="13">
        <v>0</v>
      </c>
      <c r="DS14" s="13">
        <v>37</v>
      </c>
      <c r="DT14" s="13">
        <v>0.0233819</v>
      </c>
      <c r="DU14" s="13">
        <v>17</v>
      </c>
    </row>
    <row r="15" ht="20.05" customHeight="1">
      <c r="A15" t="s" s="8">
        <v>139</v>
      </c>
      <c r="B15" s="12">
        <v>0</v>
      </c>
      <c r="C15" s="13">
        <v>39</v>
      </c>
      <c r="D15" s="13">
        <v>0.0355549</v>
      </c>
      <c r="E15" s="13">
        <v>11</v>
      </c>
      <c r="F15" s="13">
        <v>0</v>
      </c>
      <c r="G15" s="13">
        <v>39</v>
      </c>
      <c r="H15" s="13">
        <v>0.0424681</v>
      </c>
      <c r="I15" s="13">
        <v>9</v>
      </c>
      <c r="J15" s="13">
        <v>0.0008834239999999999</v>
      </c>
      <c r="K15" s="13">
        <v>35</v>
      </c>
      <c r="L15" s="13">
        <v>0</v>
      </c>
      <c r="M15" s="13">
        <v>39</v>
      </c>
      <c r="N15" s="13">
        <v>0.0118007</v>
      </c>
      <c r="O15" s="13">
        <v>21</v>
      </c>
      <c r="P15" s="13">
        <v>0.020364</v>
      </c>
      <c r="Q15" s="13">
        <v>19</v>
      </c>
      <c r="R15" s="13">
        <v>0.0018139</v>
      </c>
      <c r="S15" s="13">
        <v>31</v>
      </c>
      <c r="T15" s="13">
        <v>0</v>
      </c>
      <c r="U15" s="13">
        <v>39</v>
      </c>
      <c r="V15" s="13">
        <v>0</v>
      </c>
      <c r="W15" s="13">
        <v>39</v>
      </c>
      <c r="X15" s="13">
        <v>0.009016390000000001</v>
      </c>
      <c r="Y15" s="13">
        <v>26</v>
      </c>
      <c r="Z15" s="13">
        <v>0</v>
      </c>
      <c r="AA15" s="13">
        <v>39</v>
      </c>
      <c r="AB15" s="13">
        <v>0</v>
      </c>
      <c r="AC15" s="13">
        <v>39</v>
      </c>
      <c r="AD15" s="13">
        <v>0.105155</v>
      </c>
      <c r="AE15" s="13">
        <v>7</v>
      </c>
      <c r="AF15" s="13">
        <v>0.25038</v>
      </c>
      <c r="AG15" s="13">
        <v>2</v>
      </c>
      <c r="AH15" s="13">
        <v>0</v>
      </c>
      <c r="AI15" s="13">
        <v>39</v>
      </c>
      <c r="AJ15" s="13">
        <v>0</v>
      </c>
      <c r="AK15" s="13">
        <v>39</v>
      </c>
      <c r="AL15" s="13">
        <v>0</v>
      </c>
      <c r="AM15" s="13">
        <v>39</v>
      </c>
      <c r="AN15" s="13">
        <v>0.0348174</v>
      </c>
      <c r="AO15" s="13">
        <v>12</v>
      </c>
      <c r="AP15" s="13">
        <v>0.0226919</v>
      </c>
      <c r="AQ15" s="13">
        <v>17</v>
      </c>
      <c r="AR15" s="13">
        <v>0.130706</v>
      </c>
      <c r="AS15" s="13">
        <v>5</v>
      </c>
      <c r="AT15" s="13">
        <v>0.0208561</v>
      </c>
      <c r="AU15" s="13">
        <v>18</v>
      </c>
      <c r="AV15" s="13">
        <v>0.0293105</v>
      </c>
      <c r="AW15" s="13">
        <v>15</v>
      </c>
      <c r="AX15" s="13">
        <v>0</v>
      </c>
      <c r="AY15" s="13">
        <v>39</v>
      </c>
      <c r="AZ15" s="13">
        <v>0.0015847</v>
      </c>
      <c r="BA15" s="13">
        <v>32</v>
      </c>
      <c r="BB15" s="13">
        <v>0.00632058</v>
      </c>
      <c r="BC15" s="13">
        <v>27</v>
      </c>
      <c r="BD15" s="13">
        <v>0.0058496</v>
      </c>
      <c r="BE15" s="13">
        <v>28</v>
      </c>
      <c r="BF15" s="13">
        <v>0</v>
      </c>
      <c r="BG15" s="13">
        <v>39</v>
      </c>
      <c r="BH15" s="13">
        <v>0.011776</v>
      </c>
      <c r="BI15" s="13">
        <v>22</v>
      </c>
      <c r="BJ15" s="13">
        <v>0</v>
      </c>
      <c r="BK15" s="13">
        <v>39</v>
      </c>
      <c r="BL15" s="13">
        <v>0</v>
      </c>
      <c r="BM15" s="13">
        <v>39</v>
      </c>
      <c r="BN15" s="13">
        <v>0</v>
      </c>
      <c r="BO15" s="13">
        <v>39</v>
      </c>
      <c r="BP15" s="13">
        <v>0.0327869</v>
      </c>
      <c r="BQ15" s="13">
        <v>14</v>
      </c>
      <c r="BR15" s="13">
        <v>0.107928</v>
      </c>
      <c r="BS15" s="13">
        <v>6</v>
      </c>
      <c r="BT15" s="13">
        <v>0.0005464480000000001</v>
      </c>
      <c r="BU15" s="13">
        <v>36</v>
      </c>
      <c r="BV15" s="13">
        <v>0</v>
      </c>
      <c r="BW15" s="13">
        <v>39</v>
      </c>
      <c r="BX15" s="13">
        <v>0.589108</v>
      </c>
      <c r="BY15" s="13">
        <v>1</v>
      </c>
      <c r="BZ15" s="13">
        <v>0.0160291</v>
      </c>
      <c r="CA15" s="13">
        <v>20</v>
      </c>
      <c r="CB15" s="13">
        <v>0</v>
      </c>
      <c r="CC15" s="13">
        <v>39</v>
      </c>
      <c r="CD15" s="13">
        <v>0.0005464480000000001</v>
      </c>
      <c r="CE15" s="13">
        <v>36</v>
      </c>
      <c r="CF15" s="13">
        <v>0</v>
      </c>
      <c r="CG15" s="13">
        <v>39</v>
      </c>
      <c r="CH15" s="13">
        <v>0.00296951</v>
      </c>
      <c r="CI15" s="13">
        <v>29</v>
      </c>
      <c r="CJ15" s="13">
        <v>0.00114671</v>
      </c>
      <c r="CK15" s="13">
        <v>33</v>
      </c>
      <c r="CL15" s="13">
        <v>0.161864</v>
      </c>
      <c r="CM15" s="13">
        <v>4</v>
      </c>
      <c r="CN15" s="13">
        <v>0</v>
      </c>
      <c r="CO15" s="13">
        <v>39</v>
      </c>
      <c r="CP15" s="13">
        <v>0</v>
      </c>
      <c r="CQ15" s="13">
        <v>39</v>
      </c>
      <c r="CR15" s="13">
        <v>0.00114671</v>
      </c>
      <c r="CS15" s="13">
        <v>33</v>
      </c>
      <c r="CT15" s="13">
        <v>0.0427741</v>
      </c>
      <c r="CU15" s="13">
        <v>8</v>
      </c>
      <c r="CV15" s="13">
        <v>0.000273224</v>
      </c>
      <c r="CW15" s="13">
        <v>37</v>
      </c>
      <c r="CX15" s="13">
        <v>0.024567</v>
      </c>
      <c r="CY15" s="13">
        <v>16</v>
      </c>
      <c r="CZ15" s="13">
        <v>0.00269711</v>
      </c>
      <c r="DA15" s="13">
        <v>30</v>
      </c>
      <c r="DB15" s="13">
        <v>0.009589810000000001</v>
      </c>
      <c r="DC15" s="13">
        <v>25</v>
      </c>
      <c r="DD15" s="13">
        <v>0</v>
      </c>
      <c r="DE15" s="13">
        <v>39</v>
      </c>
      <c r="DF15" s="13">
        <v>0.0419523</v>
      </c>
      <c r="DG15" s="13">
        <v>10</v>
      </c>
      <c r="DH15" s="13">
        <v>0</v>
      </c>
      <c r="DI15" s="13">
        <v>39</v>
      </c>
      <c r="DJ15" s="13">
        <v>0.0339253</v>
      </c>
      <c r="DK15" s="13">
        <v>13</v>
      </c>
      <c r="DL15" s="13">
        <v>0.0110939</v>
      </c>
      <c r="DM15" s="13">
        <v>23</v>
      </c>
      <c r="DN15" s="13">
        <v>0.000887978</v>
      </c>
      <c r="DO15" s="13">
        <v>34</v>
      </c>
      <c r="DP15" s="13">
        <v>0.232987</v>
      </c>
      <c r="DQ15" s="13">
        <v>3</v>
      </c>
      <c r="DR15" s="13">
        <v>0.000214676</v>
      </c>
      <c r="DS15" s="13">
        <v>38</v>
      </c>
      <c r="DT15" s="13">
        <v>0.0108294</v>
      </c>
      <c r="DU15" s="13">
        <v>24</v>
      </c>
    </row>
    <row r="16" ht="20.05" customHeight="1">
      <c r="A16" t="s" s="8">
        <v>140</v>
      </c>
      <c r="B16" s="12">
        <v>0</v>
      </c>
      <c r="C16" s="13">
        <v>41</v>
      </c>
      <c r="D16" s="13">
        <v>0.0252164</v>
      </c>
      <c r="E16" s="13">
        <v>16</v>
      </c>
      <c r="F16" s="13">
        <v>0</v>
      </c>
      <c r="G16" s="13">
        <v>41</v>
      </c>
      <c r="H16" s="13">
        <v>0.032969</v>
      </c>
      <c r="I16" s="13">
        <v>12</v>
      </c>
      <c r="J16" s="13">
        <v>0.00104736</v>
      </c>
      <c r="K16" s="13">
        <v>35</v>
      </c>
      <c r="L16" s="13">
        <v>0</v>
      </c>
      <c r="M16" s="13">
        <v>41</v>
      </c>
      <c r="N16" s="13">
        <v>0.011275</v>
      </c>
      <c r="O16" s="13">
        <v>25</v>
      </c>
      <c r="P16" s="13">
        <v>0.0173179</v>
      </c>
      <c r="Q16" s="13">
        <v>20</v>
      </c>
      <c r="R16" s="13">
        <v>0.008366510000000001</v>
      </c>
      <c r="S16" s="13">
        <v>27</v>
      </c>
      <c r="T16" s="13">
        <v>0.00209472</v>
      </c>
      <c r="U16" s="13">
        <v>34</v>
      </c>
      <c r="V16" s="13">
        <v>0</v>
      </c>
      <c r="W16" s="13">
        <v>41</v>
      </c>
      <c r="X16" s="13">
        <v>0.0485664</v>
      </c>
      <c r="Y16" s="13">
        <v>10</v>
      </c>
      <c r="Z16" s="13">
        <v>0</v>
      </c>
      <c r="AA16" s="13">
        <v>41</v>
      </c>
      <c r="AB16" s="13">
        <v>0</v>
      </c>
      <c r="AC16" s="13">
        <v>41</v>
      </c>
      <c r="AD16" s="13">
        <v>0.111885</v>
      </c>
      <c r="AE16" s="13">
        <v>6</v>
      </c>
      <c r="AF16" s="13">
        <v>0.235313</v>
      </c>
      <c r="AG16" s="13">
        <v>3</v>
      </c>
      <c r="AH16" s="13">
        <v>0</v>
      </c>
      <c r="AI16" s="13">
        <v>41</v>
      </c>
      <c r="AJ16" s="13">
        <v>0</v>
      </c>
      <c r="AK16" s="13">
        <v>41</v>
      </c>
      <c r="AL16" s="13">
        <v>0</v>
      </c>
      <c r="AM16" s="13">
        <v>41</v>
      </c>
      <c r="AN16" s="13">
        <v>0.0273481</v>
      </c>
      <c r="AO16" s="13">
        <v>15</v>
      </c>
      <c r="AP16" s="13">
        <v>0.0185604</v>
      </c>
      <c r="AQ16" s="13">
        <v>19</v>
      </c>
      <c r="AR16" s="13">
        <v>0.134327</v>
      </c>
      <c r="AS16" s="13">
        <v>5</v>
      </c>
      <c r="AT16" s="13">
        <v>0.0206065</v>
      </c>
      <c r="AU16" s="13">
        <v>18</v>
      </c>
      <c r="AV16" s="13">
        <v>0.0288707</v>
      </c>
      <c r="AW16" s="13">
        <v>14</v>
      </c>
      <c r="AX16" s="13">
        <v>0</v>
      </c>
      <c r="AY16" s="13">
        <v>41</v>
      </c>
      <c r="AZ16" s="13">
        <v>0.00209472</v>
      </c>
      <c r="BA16" s="13">
        <v>34</v>
      </c>
      <c r="BB16" s="13">
        <v>0.00874317</v>
      </c>
      <c r="BC16" s="13">
        <v>26</v>
      </c>
      <c r="BD16" s="13">
        <v>0.00730419</v>
      </c>
      <c r="BE16" s="13">
        <v>29</v>
      </c>
      <c r="BF16" s="13">
        <v>0.0448762</v>
      </c>
      <c r="BG16" s="13">
        <v>11</v>
      </c>
      <c r="BH16" s="13">
        <v>0.0117636</v>
      </c>
      <c r="BI16" s="13">
        <v>24</v>
      </c>
      <c r="BJ16" s="13">
        <v>0</v>
      </c>
      <c r="BK16" s="13">
        <v>41</v>
      </c>
      <c r="BL16" s="13">
        <v>0.000564663</v>
      </c>
      <c r="BM16" s="13">
        <v>39</v>
      </c>
      <c r="BN16" s="13">
        <v>0</v>
      </c>
      <c r="BO16" s="13">
        <v>41</v>
      </c>
      <c r="BP16" s="13">
        <v>0.0327869</v>
      </c>
      <c r="BQ16" s="13">
        <v>13</v>
      </c>
      <c r="BR16" s="13">
        <v>0.09166100000000001</v>
      </c>
      <c r="BS16" s="13">
        <v>7</v>
      </c>
      <c r="BT16" s="13">
        <v>0.00555556</v>
      </c>
      <c r="BU16" s="13">
        <v>30</v>
      </c>
      <c r="BV16" s="13">
        <v>0</v>
      </c>
      <c r="BW16" s="13">
        <v>41</v>
      </c>
      <c r="BX16" s="13">
        <v>0.60475</v>
      </c>
      <c r="BY16" s="13">
        <v>1</v>
      </c>
      <c r="BZ16" s="13">
        <v>0.0169163</v>
      </c>
      <c r="CA16" s="13">
        <v>21</v>
      </c>
      <c r="CB16" s="13">
        <v>0</v>
      </c>
      <c r="CC16" s="13">
        <v>41</v>
      </c>
      <c r="CD16" s="13">
        <v>0.0005464480000000001</v>
      </c>
      <c r="CE16" s="13">
        <v>40</v>
      </c>
      <c r="CF16" s="13">
        <v>0</v>
      </c>
      <c r="CG16" s="13">
        <v>41</v>
      </c>
      <c r="CH16" s="13">
        <v>0.00254851</v>
      </c>
      <c r="CI16" s="13">
        <v>32</v>
      </c>
      <c r="CJ16" s="13">
        <v>0.00270101</v>
      </c>
      <c r="CK16" s="13">
        <v>31</v>
      </c>
      <c r="CL16" s="13">
        <v>0.143138</v>
      </c>
      <c r="CM16" s="13">
        <v>4</v>
      </c>
      <c r="CN16" s="13">
        <v>0</v>
      </c>
      <c r="CO16" s="13">
        <v>41</v>
      </c>
      <c r="CP16" s="13">
        <v>0</v>
      </c>
      <c r="CQ16" s="13">
        <v>41</v>
      </c>
      <c r="CR16" s="13">
        <v>0.000860656</v>
      </c>
      <c r="CS16" s="13">
        <v>37</v>
      </c>
      <c r="CT16" s="13">
        <v>0.0515379</v>
      </c>
      <c r="CU16" s="13">
        <v>8</v>
      </c>
      <c r="CV16" s="13">
        <v>0.000819672</v>
      </c>
      <c r="CW16" s="13">
        <v>38</v>
      </c>
      <c r="CX16" s="13">
        <v>0.0141309</v>
      </c>
      <c r="CY16" s="13">
        <v>22</v>
      </c>
      <c r="CZ16" s="13">
        <v>0.00254315</v>
      </c>
      <c r="DA16" s="13">
        <v>33</v>
      </c>
      <c r="DB16" s="13">
        <v>0.00822209</v>
      </c>
      <c r="DC16" s="13">
        <v>28</v>
      </c>
      <c r="DD16" s="13">
        <v>0</v>
      </c>
      <c r="DE16" s="13">
        <v>41</v>
      </c>
      <c r="DF16" s="13">
        <v>0.050835</v>
      </c>
      <c r="DG16" s="13">
        <v>9</v>
      </c>
      <c r="DH16" s="13">
        <v>0</v>
      </c>
      <c r="DI16" s="13">
        <v>41</v>
      </c>
      <c r="DJ16" s="13">
        <v>0.0216758</v>
      </c>
      <c r="DK16" s="13">
        <v>17</v>
      </c>
      <c r="DL16" s="13">
        <v>0.00254851</v>
      </c>
      <c r="DM16" s="13">
        <v>32</v>
      </c>
      <c r="DN16" s="13">
        <v>0.0009972679999999999</v>
      </c>
      <c r="DO16" s="13">
        <v>36</v>
      </c>
      <c r="DP16" s="13">
        <v>0.262136</v>
      </c>
      <c r="DQ16" s="13">
        <v>2</v>
      </c>
      <c r="DR16" s="13">
        <v>0</v>
      </c>
      <c r="DS16" s="13">
        <v>41</v>
      </c>
      <c r="DT16" s="13">
        <v>0.0118464</v>
      </c>
      <c r="DU16" s="13">
        <v>23</v>
      </c>
    </row>
    <row r="17" ht="20.05" customHeight="1">
      <c r="A17" s="14"/>
      <c r="B17" s="15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</row>
    <row r="18" ht="20.05" customHeight="1">
      <c r="A18" t="s" s="8">
        <v>141</v>
      </c>
      <c r="B18" s="12">
        <f>AVERAGE((B7:B16))</f>
        <v>0</v>
      </c>
      <c r="C18" s="10"/>
      <c r="D18" s="13">
        <f>AVERAGE((D7:D16))</f>
        <v>0.025836775</v>
      </c>
      <c r="E18" s="10"/>
      <c r="F18" s="13">
        <f>AVERAGE((F7:F16))</f>
        <v>0.000796146</v>
      </c>
      <c r="G18" s="10"/>
      <c r="H18" s="13">
        <f>AVERAGE((H7:H16))</f>
        <v>0.04181178</v>
      </c>
      <c r="I18" s="10"/>
      <c r="J18" s="13">
        <f>AVERAGE((J7:J16))</f>
        <v>0.0006994537</v>
      </c>
      <c r="K18" s="10"/>
      <c r="L18" s="13">
        <f>AVERAGE((L7:L16))</f>
        <v>0</v>
      </c>
      <c r="M18" s="10"/>
      <c r="N18" s="13">
        <f>AVERAGE((N7:N16))</f>
        <v>0.012081447</v>
      </c>
      <c r="O18" s="10"/>
      <c r="P18" s="13">
        <f>AVERAGE((P7:P16))</f>
        <v>0.015525577</v>
      </c>
      <c r="Q18" s="10"/>
      <c r="R18" s="13">
        <f>AVERAGE((R7:R16))</f>
        <v>0.007377007</v>
      </c>
      <c r="S18" s="10"/>
      <c r="T18" s="13">
        <f>AVERAGE((T7:T16))</f>
        <v>0.000852958</v>
      </c>
      <c r="U18" s="10"/>
      <c r="V18" s="13">
        <f>AVERAGE((V7:V16))</f>
        <v>0</v>
      </c>
      <c r="W18" s="10"/>
      <c r="X18" s="13">
        <f>AVERAGE((X7:X16))</f>
        <v>0.010084218</v>
      </c>
      <c r="Y18" s="10"/>
      <c r="Z18" s="13">
        <f>AVERAGE((Z7:Z16))</f>
        <v>0</v>
      </c>
      <c r="AA18" s="10"/>
      <c r="AB18" s="13">
        <f>AVERAGE((AB7:AB16))</f>
        <v>0</v>
      </c>
      <c r="AC18" s="10"/>
      <c r="AD18" s="13">
        <f>AVERAGE((AD7:AD16))</f>
        <v>0.1069875</v>
      </c>
      <c r="AE18" s="10"/>
      <c r="AF18" s="13">
        <f>AVERAGE((AF7:AF16))</f>
        <v>0.2567331</v>
      </c>
      <c r="AG18" s="10"/>
      <c r="AH18" s="13">
        <f>AVERAGE((AH7:AH16))</f>
        <v>0</v>
      </c>
      <c r="AI18" s="10"/>
      <c r="AJ18" s="13">
        <f>AVERAGE((AJ7:AJ16))</f>
        <v>0</v>
      </c>
      <c r="AK18" s="10"/>
      <c r="AL18" s="13">
        <f>AVERAGE((AL7:AL16))</f>
        <v>0</v>
      </c>
      <c r="AM18" s="10"/>
      <c r="AN18" s="13">
        <f>AVERAGE((AN7:AN16))</f>
        <v>0.0273094</v>
      </c>
      <c r="AO18" s="10"/>
      <c r="AP18" s="13">
        <f>AVERAGE((AP7:AP16))</f>
        <v>0.0286704</v>
      </c>
      <c r="AQ18" s="10"/>
      <c r="AR18" s="13">
        <f>AVERAGE((AR7:AR16))</f>
        <v>0.1388058</v>
      </c>
      <c r="AS18" s="10"/>
      <c r="AT18" s="13">
        <f>AVERAGE((AT7:AT16))</f>
        <v>0.011514203</v>
      </c>
      <c r="AU18" s="10"/>
      <c r="AV18" s="13">
        <f>AVERAGE((AV7:AV16))</f>
        <v>0.02503083</v>
      </c>
      <c r="AW18" s="10"/>
      <c r="AX18" s="13">
        <f>AVERAGE((AX7:AX16))</f>
        <v>0</v>
      </c>
      <c r="AY18" s="10"/>
      <c r="AZ18" s="13">
        <f>AVERAGE((AZ7:AZ16))</f>
        <v>0.007710386</v>
      </c>
      <c r="BA18" s="10"/>
      <c r="BB18" s="13">
        <f>AVERAGE((BB7:BB16))</f>
        <v>0.005641549</v>
      </c>
      <c r="BC18" s="10"/>
      <c r="BD18" s="13">
        <f>AVERAGE((BD7:BD16))</f>
        <v>0.010655027</v>
      </c>
      <c r="BE18" s="10"/>
      <c r="BF18" s="13">
        <f>AVERAGE((BF7:BF16))</f>
        <v>0.00528039</v>
      </c>
      <c r="BG18" s="10"/>
      <c r="BH18" s="13">
        <f>AVERAGE((BH7:BH16))</f>
        <v>0.011650108</v>
      </c>
      <c r="BI18" s="10"/>
      <c r="BJ18" s="13">
        <f>AVERAGE((BJ7:BJ16))</f>
        <v>0</v>
      </c>
      <c r="BK18" s="10"/>
      <c r="BL18" s="13">
        <f>AVERAGE((BL7:BL16))</f>
        <v>0.0002009497</v>
      </c>
      <c r="BM18" s="10"/>
      <c r="BN18" s="13">
        <f>AVERAGE((BN7:BN16))</f>
        <v>0</v>
      </c>
      <c r="BO18" s="10"/>
      <c r="BP18" s="13">
        <f>AVERAGE((BP7:BP16))</f>
        <v>0.03292064</v>
      </c>
      <c r="BQ18" s="10"/>
      <c r="BR18" s="13">
        <f>AVERAGE((BR7:BR16))</f>
        <v>0.1078917</v>
      </c>
      <c r="BS18" s="10"/>
      <c r="BT18" s="13">
        <f>AVERAGE((BT7:BT16))</f>
        <v>0.0018401286</v>
      </c>
      <c r="BU18" s="10"/>
      <c r="BV18" s="13">
        <f>AVERAGE((BV7:BV16))</f>
        <v>0</v>
      </c>
      <c r="BW18" s="10"/>
      <c r="BX18" s="13">
        <f>AVERAGE((BX7:BX16))</f>
        <v>0.5829782999999999</v>
      </c>
      <c r="BY18" s="10"/>
      <c r="BZ18" s="13">
        <f>AVERAGE((BZ7:BZ16))</f>
        <v>0.0056715874</v>
      </c>
      <c r="CA18" s="10"/>
      <c r="CB18" s="13">
        <f>AVERAGE((CB7:CB16))</f>
        <v>0</v>
      </c>
      <c r="CC18" s="10"/>
      <c r="CD18" s="13">
        <f>AVERAGE((CD7:CD16))</f>
        <v>0.0006575399</v>
      </c>
      <c r="CE18" s="10"/>
      <c r="CF18" s="13">
        <f>AVERAGE((CF7:CF16))</f>
        <v>0.0001515026</v>
      </c>
      <c r="CG18" s="10"/>
      <c r="CH18" s="13">
        <f>AVERAGE((CH7:CH16))</f>
        <v>0.003262215</v>
      </c>
      <c r="CI18" s="10"/>
      <c r="CJ18" s="13">
        <f>AVERAGE((CJ7:CJ16))</f>
        <v>0.003153323</v>
      </c>
      <c r="CK18" s="10"/>
      <c r="CL18" s="13">
        <f>AVERAGE((CL7:CL16))</f>
        <v>0.14644317</v>
      </c>
      <c r="CM18" s="10"/>
      <c r="CN18" s="13">
        <f>AVERAGE((CN7:CN16))</f>
        <v>0</v>
      </c>
      <c r="CO18" s="10"/>
      <c r="CP18" s="13">
        <f>AVERAGE((CP7:CP16))</f>
        <v>0</v>
      </c>
      <c r="CQ18" s="10"/>
      <c r="CR18" s="13">
        <f>AVERAGE((CR7:CR16))</f>
        <v>0.0013258431</v>
      </c>
      <c r="CS18" s="10"/>
      <c r="CT18" s="13">
        <f>AVERAGE((CT7:CT16))</f>
        <v>0.05396986</v>
      </c>
      <c r="CU18" s="10"/>
      <c r="CV18" s="13">
        <f>AVERAGE((CV7:CV16))</f>
        <v>0.0007513662</v>
      </c>
      <c r="CW18" s="10"/>
      <c r="CX18" s="13">
        <f>AVERAGE((CX7:CX16))</f>
        <v>0.013926089</v>
      </c>
      <c r="CY18" s="10"/>
      <c r="CZ18" s="13">
        <f>AVERAGE((CZ7:CZ16))</f>
        <v>0.0025015</v>
      </c>
      <c r="DA18" s="10"/>
      <c r="DB18" s="13">
        <f>AVERAGE((DB7:DB16))</f>
        <v>0.01449292</v>
      </c>
      <c r="DC18" s="10"/>
      <c r="DD18" s="13">
        <f>AVERAGE((DD7:DD16))</f>
        <v>0</v>
      </c>
      <c r="DE18" s="10"/>
      <c r="DF18" s="13">
        <f>AVERAGE((DF7:DF16))</f>
        <v>0.04983928</v>
      </c>
      <c r="DG18" s="10"/>
      <c r="DH18" s="13">
        <f>AVERAGE((DH7:DH16))</f>
        <v>0</v>
      </c>
      <c r="DI18" s="10"/>
      <c r="DJ18" s="13">
        <f>AVERAGE((DJ7:DJ16))</f>
        <v>0.03616459</v>
      </c>
      <c r="DK18" s="10"/>
      <c r="DL18" s="13">
        <f>AVERAGE((DL7:DL16))</f>
        <v>0.004635712</v>
      </c>
      <c r="DM18" s="10"/>
      <c r="DN18" s="13">
        <f>AVERAGE((DN7:DN16))</f>
        <v>0.0010048829</v>
      </c>
      <c r="DO18" s="10"/>
      <c r="DP18" s="13">
        <f>AVERAGE((DP7:DP16))</f>
        <v>0.2366767</v>
      </c>
      <c r="DQ18" s="10"/>
      <c r="DR18" s="13">
        <f>AVERAGE((DR7:DR16))</f>
        <v>0.000642248</v>
      </c>
      <c r="DS18" s="10"/>
      <c r="DT18" s="13">
        <f>AVERAGE((DT7:DT16))</f>
        <v>0.01718773</v>
      </c>
      <c r="DU18" s="10"/>
    </row>
    <row r="19" ht="20.05" customHeight="1">
      <c r="A19" t="s" s="8">
        <v>142</v>
      </c>
      <c r="B19" s="12">
        <f>MAX(B7:B16)</f>
        <v>0</v>
      </c>
      <c r="C19" s="10"/>
      <c r="D19" s="13">
        <f>MAX(D7:D16)</f>
        <v>0.044767</v>
      </c>
      <c r="E19" s="10"/>
      <c r="F19" s="13">
        <f>MAX(F7:F16)</f>
        <v>0.00796146</v>
      </c>
      <c r="G19" s="10"/>
      <c r="H19" s="13">
        <f>MAX(H7:H16)</f>
        <v>0.0465392</v>
      </c>
      <c r="I19" s="10"/>
      <c r="J19" s="13">
        <f>MAX(J7:J16)</f>
        <v>0.00104736</v>
      </c>
      <c r="K19" s="10"/>
      <c r="L19" s="13">
        <f>MAX(L7:L16)</f>
        <v>0</v>
      </c>
      <c r="M19" s="10"/>
      <c r="N19" s="13">
        <f>MAX(N7:N16)</f>
        <v>0.0337167</v>
      </c>
      <c r="O19" s="10"/>
      <c r="P19" s="13">
        <f>MAX(P7:P16)</f>
        <v>0.0241959</v>
      </c>
      <c r="Q19" s="10"/>
      <c r="R19" s="13">
        <f>MAX(R7:R16)</f>
        <v>0.0102969</v>
      </c>
      <c r="S19" s="10"/>
      <c r="T19" s="13">
        <f>MAX(T7:T16)</f>
        <v>0.00324681</v>
      </c>
      <c r="U19" s="10"/>
      <c r="V19" s="13">
        <f>MAX(V7:V16)</f>
        <v>0</v>
      </c>
      <c r="W19" s="10"/>
      <c r="X19" s="13">
        <f>MAX(X7:X16)</f>
        <v>0.0485664</v>
      </c>
      <c r="Y19" s="10"/>
      <c r="Z19" s="13">
        <f>MAX(Z7:Z16)</f>
        <v>0</v>
      </c>
      <c r="AA19" s="10"/>
      <c r="AB19" s="13">
        <f>MAX(AB7:AB16)</f>
        <v>0</v>
      </c>
      <c r="AC19" s="10"/>
      <c r="AD19" s="13">
        <f>MAX(AD7:AD16)</f>
        <v>0.111885</v>
      </c>
      <c r="AE19" s="10"/>
      <c r="AF19" s="13">
        <f>MAX(AF7:AF16)</f>
        <v>0.288531</v>
      </c>
      <c r="AG19" s="10"/>
      <c r="AH19" s="13">
        <f>MAX(AH7:AH16)</f>
        <v>0</v>
      </c>
      <c r="AI19" s="10"/>
      <c r="AJ19" s="13">
        <f>MAX(AJ7:AJ16)</f>
        <v>0</v>
      </c>
      <c r="AK19" s="10"/>
      <c r="AL19" s="13">
        <f>MAX(AL7:AL16)</f>
        <v>0</v>
      </c>
      <c r="AM19" s="10"/>
      <c r="AN19" s="13">
        <f>MAX(AN7:AN16)</f>
        <v>0.0359977</v>
      </c>
      <c r="AO19" s="10"/>
      <c r="AP19" s="13">
        <f>MAX(AP7:AP16)</f>
        <v>0.0531369</v>
      </c>
      <c r="AQ19" s="10"/>
      <c r="AR19" s="13">
        <f>MAX(AR7:AR16)</f>
        <v>0.222053</v>
      </c>
      <c r="AS19" s="10"/>
      <c r="AT19" s="13">
        <f>MAX(AT7:AT16)</f>
        <v>0.0327869</v>
      </c>
      <c r="AU19" s="10"/>
      <c r="AV19" s="13">
        <f>MAX(AV7:AV16)</f>
        <v>0.0404389</v>
      </c>
      <c r="AW19" s="10"/>
      <c r="AX19" s="13">
        <f>MAX(AX7:AX16)</f>
        <v>0</v>
      </c>
      <c r="AY19" s="10"/>
      <c r="AZ19" s="13">
        <f>MAX(AZ7:AZ16)</f>
        <v>0.0327869</v>
      </c>
      <c r="BA19" s="10"/>
      <c r="BB19" s="13">
        <f>MAX(BB7:BB16)</f>
        <v>0.00874317</v>
      </c>
      <c r="BC19" s="10"/>
      <c r="BD19" s="13">
        <f>MAX(BD7:BD16)</f>
        <v>0.0272102</v>
      </c>
      <c r="BE19" s="10"/>
      <c r="BF19" s="13">
        <f>MAX(BF7:BF16)</f>
        <v>0.0448762</v>
      </c>
      <c r="BG19" s="10"/>
      <c r="BH19" s="13">
        <f>MAX(BH7:BH16)</f>
        <v>0.0158212</v>
      </c>
      <c r="BI19" s="10"/>
      <c r="BJ19" s="13">
        <f>MAX(BJ7:BJ16)</f>
        <v>0</v>
      </c>
      <c r="BK19" s="10"/>
      <c r="BL19" s="13">
        <f>MAX(BL7:BL16)</f>
        <v>0.000564663</v>
      </c>
      <c r="BM19" s="10"/>
      <c r="BN19" s="13">
        <f>MAX(BN7:BN16)</f>
        <v>0</v>
      </c>
      <c r="BO19" s="10"/>
      <c r="BP19" s="13">
        <f>MAX(BP7:BP16)</f>
        <v>0.0341243</v>
      </c>
      <c r="BQ19" s="10"/>
      <c r="BR19" s="13">
        <f>MAX(BR7:BR16)</f>
        <v>0.138517</v>
      </c>
      <c r="BS19" s="10"/>
      <c r="BT19" s="13">
        <f>MAX(BT7:BT16)</f>
        <v>0.00902059</v>
      </c>
      <c r="BU19" s="10"/>
      <c r="BV19" s="13">
        <f>MAX(BV7:BV16)</f>
        <v>0</v>
      </c>
      <c r="BW19" s="10"/>
      <c r="BX19" s="13">
        <f>MAX(BX7:BX16)</f>
        <v>0.605513</v>
      </c>
      <c r="BY19" s="10"/>
      <c r="BZ19" s="13">
        <f>MAX(BZ7:BZ16)</f>
        <v>0.0169163</v>
      </c>
      <c r="CA19" s="10"/>
      <c r="CB19" s="13">
        <f>MAX(CB7:CB16)</f>
        <v>0</v>
      </c>
      <c r="CC19" s="10"/>
      <c r="CD19" s="13">
        <f>MAX(CD7:CD16)</f>
        <v>0.00128025</v>
      </c>
      <c r="CE19" s="10"/>
      <c r="CF19" s="13">
        <f>MAX(CF7:CF16)</f>
        <v>0.00133743</v>
      </c>
      <c r="CG19" s="10"/>
      <c r="CH19" s="13">
        <f>MAX(CH7:CH16)</f>
        <v>0.00902817</v>
      </c>
      <c r="CI19" s="10"/>
      <c r="CJ19" s="13">
        <f>MAX(CJ7:CJ16)</f>
        <v>0.00611061</v>
      </c>
      <c r="CK19" s="10"/>
      <c r="CL19" s="13">
        <f>MAX(CL7:CL16)</f>
        <v>0.176147</v>
      </c>
      <c r="CM19" s="10"/>
      <c r="CN19" s="13">
        <f>MAX(CN7:CN16)</f>
        <v>0</v>
      </c>
      <c r="CO19" s="10"/>
      <c r="CP19" s="13">
        <f>MAX(CP7:CP16)</f>
        <v>0</v>
      </c>
      <c r="CQ19" s="10"/>
      <c r="CR19" s="13">
        <f>MAX(CR7:CR16)</f>
        <v>0.00453372</v>
      </c>
      <c r="CS19" s="10"/>
      <c r="CT19" s="13">
        <f>MAX(CT7:CT16)</f>
        <v>0.07531359999999999</v>
      </c>
      <c r="CU19" s="10"/>
      <c r="CV19" s="13">
        <f>MAX(CV7:CV16)</f>
        <v>0.00122951</v>
      </c>
      <c r="CW19" s="10"/>
      <c r="CX19" s="13">
        <f>MAX(CX7:CX16)</f>
        <v>0.024567</v>
      </c>
      <c r="CY19" s="10"/>
      <c r="CZ19" s="13">
        <f>MAX(CZ7:CZ16)</f>
        <v>0.00486232</v>
      </c>
      <c r="DA19" s="10"/>
      <c r="DB19" s="13">
        <f>MAX(DB7:DB16)</f>
        <v>0.0242085</v>
      </c>
      <c r="DC19" s="10"/>
      <c r="DD19" s="13">
        <f>MAX(DD7:DD16)</f>
        <v>0</v>
      </c>
      <c r="DE19" s="10"/>
      <c r="DF19" s="13">
        <f>MAX(DF7:DF16)</f>
        <v>0.0572961</v>
      </c>
      <c r="DG19" s="10"/>
      <c r="DH19" s="13">
        <f>MAX(DH7:DH16)</f>
        <v>0</v>
      </c>
      <c r="DI19" s="10"/>
      <c r="DJ19" s="13">
        <f>MAX(DJ7:DJ16)</f>
        <v>0.0602459</v>
      </c>
      <c r="DK19" s="10"/>
      <c r="DL19" s="13">
        <f>MAX(DL7:DL16)</f>
        <v>0.0110939</v>
      </c>
      <c r="DM19" s="10"/>
      <c r="DN19" s="13">
        <f>MAX(DN7:DN16)</f>
        <v>0.00171828</v>
      </c>
      <c r="DO19" s="10"/>
      <c r="DP19" s="13">
        <f>MAX(DP7:DP16)</f>
        <v>0.262136</v>
      </c>
      <c r="DQ19" s="10"/>
      <c r="DR19" s="13">
        <f>MAX(DR7:DR16)</f>
        <v>0.00218473</v>
      </c>
      <c r="DS19" s="10"/>
      <c r="DT19" s="13">
        <f>MAX(DT7:DT16)</f>
        <v>0.0326266</v>
      </c>
      <c r="DU19" s="10"/>
    </row>
    <row r="20" ht="20.05" customHeight="1">
      <c r="A20" t="s" s="8">
        <v>143</v>
      </c>
      <c r="B20" s="12">
        <f>MIN(B7:B16)</f>
        <v>0</v>
      </c>
      <c r="C20" s="10"/>
      <c r="D20" s="13">
        <f>MIN(D7:D16)</f>
        <v>0.00830065</v>
      </c>
      <c r="E20" s="10"/>
      <c r="F20" s="13">
        <f>MIN(F7:F16)</f>
        <v>0</v>
      </c>
      <c r="G20" s="10"/>
      <c r="H20" s="13">
        <f>MIN(H7:H16)</f>
        <v>0.032969</v>
      </c>
      <c r="I20" s="10"/>
      <c r="J20" s="13">
        <f>MIN(J7:J16)</f>
        <v>0</v>
      </c>
      <c r="K20" s="10"/>
      <c r="L20" s="13">
        <f>MIN(L7:L16)</f>
        <v>0</v>
      </c>
      <c r="M20" s="10"/>
      <c r="N20" s="13">
        <f>MIN(N7:N16)</f>
        <v>0</v>
      </c>
      <c r="O20" s="10"/>
      <c r="P20" s="13">
        <f>MIN(P7:P16)</f>
        <v>0</v>
      </c>
      <c r="Q20" s="10"/>
      <c r="R20" s="13">
        <f>MIN(R7:R16)</f>
        <v>0.0018139</v>
      </c>
      <c r="S20" s="10"/>
      <c r="T20" s="13">
        <f>MIN(T7:T16)</f>
        <v>0</v>
      </c>
      <c r="U20" s="10"/>
      <c r="V20" s="13">
        <f>MIN(V7:V16)</f>
        <v>0</v>
      </c>
      <c r="W20" s="10"/>
      <c r="X20" s="13">
        <f>MIN(X7:X16)</f>
        <v>0</v>
      </c>
      <c r="Y20" s="10"/>
      <c r="Z20" s="13">
        <f>MIN(Z7:Z16)</f>
        <v>0</v>
      </c>
      <c r="AA20" s="10"/>
      <c r="AB20" s="13">
        <f>MIN(AB7:AB16)</f>
        <v>0</v>
      </c>
      <c r="AC20" s="10"/>
      <c r="AD20" s="13">
        <f>MIN(AD7:AD16)</f>
        <v>0.104936</v>
      </c>
      <c r="AE20" s="10"/>
      <c r="AF20" s="13">
        <f>MIN(AF7:AF16)</f>
        <v>0.235313</v>
      </c>
      <c r="AG20" s="10"/>
      <c r="AH20" s="13">
        <f>MIN(AH7:AH16)</f>
        <v>0</v>
      </c>
      <c r="AI20" s="10"/>
      <c r="AJ20" s="13">
        <f>MIN(AJ7:AJ16)</f>
        <v>0</v>
      </c>
      <c r="AK20" s="10"/>
      <c r="AL20" s="13">
        <f>MIN(AL7:AL16)</f>
        <v>0</v>
      </c>
      <c r="AM20" s="10"/>
      <c r="AN20" s="13">
        <f>MIN(AN7:AN16)</f>
        <v>0.0160819</v>
      </c>
      <c r="AO20" s="10"/>
      <c r="AP20" s="13">
        <f>MIN(AP7:AP16)</f>
        <v>0.0182259</v>
      </c>
      <c r="AQ20" s="10"/>
      <c r="AR20" s="13">
        <f>MIN(AR7:AR16)</f>
        <v>0.11832</v>
      </c>
      <c r="AS20" s="10"/>
      <c r="AT20" s="13">
        <f>MIN(AT7:AT16)</f>
        <v>0</v>
      </c>
      <c r="AU20" s="10"/>
      <c r="AV20" s="13">
        <f>MIN(AV7:AV16)</f>
        <v>0.0048816</v>
      </c>
      <c r="AW20" s="10"/>
      <c r="AX20" s="13">
        <f>MIN(AX7:AX16)</f>
        <v>0</v>
      </c>
      <c r="AY20" s="10"/>
      <c r="AZ20" s="13">
        <f>MIN(AZ7:AZ16)</f>
        <v>0</v>
      </c>
      <c r="BA20" s="10"/>
      <c r="BB20" s="13">
        <f>MIN(BB7:BB16)</f>
        <v>0</v>
      </c>
      <c r="BC20" s="10"/>
      <c r="BD20" s="13">
        <f>MIN(BD7:BD16)</f>
        <v>0.00571949</v>
      </c>
      <c r="BE20" s="10"/>
      <c r="BF20" s="13">
        <f>MIN(BF7:BF16)</f>
        <v>0</v>
      </c>
      <c r="BG20" s="10"/>
      <c r="BH20" s="13">
        <f>MIN(BH7:BH16)</f>
        <v>0.00375358</v>
      </c>
      <c r="BI20" s="10"/>
      <c r="BJ20" s="13">
        <f>MIN(BJ7:BJ16)</f>
        <v>0</v>
      </c>
      <c r="BK20" s="10"/>
      <c r="BL20" s="13">
        <f>MIN(BL7:BL16)</f>
        <v>0</v>
      </c>
      <c r="BM20" s="10"/>
      <c r="BN20" s="13">
        <f>MIN(BN7:BN16)</f>
        <v>0</v>
      </c>
      <c r="BO20" s="10"/>
      <c r="BP20" s="13">
        <f>MIN(BP7:BP16)</f>
        <v>0.0327869</v>
      </c>
      <c r="BQ20" s="10"/>
      <c r="BR20" s="13">
        <f>MIN(BR7:BR16)</f>
        <v>0.0914437</v>
      </c>
      <c r="BS20" s="10"/>
      <c r="BT20" s="13">
        <f>MIN(BT7:BT16)</f>
        <v>0</v>
      </c>
      <c r="BU20" s="10"/>
      <c r="BV20" s="13">
        <f>MIN(BV7:BV16)</f>
        <v>0</v>
      </c>
      <c r="BW20" s="10"/>
      <c r="BX20" s="13">
        <f>MIN(BX7:BX16)</f>
        <v>0.533117</v>
      </c>
      <c r="BY20" s="10"/>
      <c r="BZ20" s="13">
        <f>MIN(BZ7:BZ16)</f>
        <v>0.000273224</v>
      </c>
      <c r="CA20" s="10"/>
      <c r="CB20" s="13">
        <f>MIN(CB7:CB16)</f>
        <v>0</v>
      </c>
      <c r="CC20" s="10"/>
      <c r="CD20" s="13">
        <f>MIN(CD7:CD16)</f>
        <v>0</v>
      </c>
      <c r="CE20" s="10"/>
      <c r="CF20" s="13">
        <f>MIN(CF7:CF16)</f>
        <v>0</v>
      </c>
      <c r="CG20" s="10"/>
      <c r="CH20" s="13">
        <f>MIN(CH7:CH16)</f>
        <v>0.00220481</v>
      </c>
      <c r="CI20" s="10"/>
      <c r="CJ20" s="13">
        <f>MIN(CJ7:CJ16)</f>
        <v>0.00114671</v>
      </c>
      <c r="CK20" s="10"/>
      <c r="CL20" s="13">
        <f>MIN(CL7:CL16)</f>
        <v>0.09379469999999999</v>
      </c>
      <c r="CM20" s="10"/>
      <c r="CN20" s="13">
        <f>MIN(CN7:CN16)</f>
        <v>0</v>
      </c>
      <c r="CO20" s="10"/>
      <c r="CP20" s="13">
        <f>MIN(CP7:CP16)</f>
        <v>0</v>
      </c>
      <c r="CQ20" s="10"/>
      <c r="CR20" s="13">
        <f>MIN(CR7:CR16)</f>
        <v>0.00079235</v>
      </c>
      <c r="CS20" s="10"/>
      <c r="CT20" s="13">
        <f>MIN(CT7:CT16)</f>
        <v>0.0270057</v>
      </c>
      <c r="CU20" s="10"/>
      <c r="CV20" s="13">
        <f>MIN(CV7:CV16)</f>
        <v>0.000273224</v>
      </c>
      <c r="CW20" s="10"/>
      <c r="CX20" s="13">
        <f>MIN(CX7:CX16)</f>
        <v>0.00627201</v>
      </c>
      <c r="CY20" s="10"/>
      <c r="CZ20" s="13">
        <f>MIN(CZ7:CZ16)</f>
        <v>0.00136612</v>
      </c>
      <c r="DA20" s="10"/>
      <c r="DB20" s="13">
        <f>MIN(DB7:DB16)</f>
        <v>0.00822209</v>
      </c>
      <c r="DC20" s="10"/>
      <c r="DD20" s="13">
        <f>MIN(DD7:DD16)</f>
        <v>0</v>
      </c>
      <c r="DE20" s="10"/>
      <c r="DF20" s="13">
        <f>MIN(DF7:DF16)</f>
        <v>0.0392126</v>
      </c>
      <c r="DG20" s="10"/>
      <c r="DH20" s="13">
        <f>MIN(DH7:DH16)</f>
        <v>0</v>
      </c>
      <c r="DI20" s="10"/>
      <c r="DJ20" s="13">
        <f>MIN(DJ7:DJ16)</f>
        <v>0.0216758</v>
      </c>
      <c r="DK20" s="10"/>
      <c r="DL20" s="13">
        <f>MIN(DL7:DL16)</f>
        <v>0.00220481</v>
      </c>
      <c r="DM20" s="10"/>
      <c r="DN20" s="13">
        <f>MIN(DN7:DN16)</f>
        <v>0.00068306</v>
      </c>
      <c r="DO20" s="10"/>
      <c r="DP20" s="13">
        <f>MIN(DP7:DP16)</f>
        <v>0.205013</v>
      </c>
      <c r="DQ20" s="10"/>
      <c r="DR20" s="13">
        <f>MIN(DR7:DR16)</f>
        <v>0</v>
      </c>
      <c r="DS20" s="10"/>
      <c r="DT20" s="13">
        <f>MIN(DT7:DT16)</f>
        <v>0.00612412</v>
      </c>
      <c r="DU20" s="10"/>
    </row>
    <row r="21" ht="20.05" customHeight="1">
      <c r="A21" s="14"/>
      <c r="B21" s="15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</row>
    <row r="22" ht="20.05" customHeight="1">
      <c r="A22" t="s" s="8">
        <v>144</v>
      </c>
      <c r="B22" s="15"/>
      <c r="C22" s="13">
        <f>AVERAGE(C7:C16)</f>
        <v>39</v>
      </c>
      <c r="D22" s="10"/>
      <c r="E22" s="13">
        <f>AVERAGE(E7:E16)</f>
        <v>15.2</v>
      </c>
      <c r="F22" s="10"/>
      <c r="G22" s="13">
        <f>AVERAGE(G7:G16)</f>
        <v>37.6</v>
      </c>
      <c r="H22" s="10"/>
      <c r="I22" s="13">
        <f>AVERAGE(I7:I16)</f>
        <v>10.4</v>
      </c>
      <c r="J22" s="10"/>
      <c r="K22" s="13">
        <f>AVERAGE(K7:K16)</f>
        <v>35.6</v>
      </c>
      <c r="L22" s="10"/>
      <c r="M22" s="13">
        <f>AVERAGE(M7:M16)</f>
        <v>39</v>
      </c>
      <c r="N22" s="10"/>
      <c r="O22" s="13">
        <f>AVERAGE(O7:O16)</f>
        <v>22.1</v>
      </c>
      <c r="P22" s="10"/>
      <c r="Q22" s="13">
        <f>AVERAGE(Q7:Q16)</f>
        <v>20.9</v>
      </c>
      <c r="R22" s="10"/>
      <c r="S22" s="13">
        <f>AVERAGE(S7:S16)</f>
        <v>24.5</v>
      </c>
      <c r="T22" s="10"/>
      <c r="U22" s="13">
        <f>AVERAGE(U7:U16)</f>
        <v>36.1</v>
      </c>
      <c r="V22" s="10"/>
      <c r="W22" s="13">
        <f>AVERAGE(W7:W16)</f>
        <v>39</v>
      </c>
      <c r="X22" s="10"/>
      <c r="Y22" s="13">
        <f>AVERAGE(Y7:Y16)</f>
        <v>25.4</v>
      </c>
      <c r="Z22" s="10"/>
      <c r="AA22" s="13">
        <f>AVERAGE(AA7:AA16)</f>
        <v>39</v>
      </c>
      <c r="AB22" s="10"/>
      <c r="AC22" s="13">
        <f>AVERAGE(AC7:AC16)</f>
        <v>39</v>
      </c>
      <c r="AD22" s="10"/>
      <c r="AE22" s="13">
        <f>AVERAGE(AE7:AE16)</f>
        <v>6.3</v>
      </c>
      <c r="AF22" s="10"/>
      <c r="AG22" s="13">
        <f>AVERAGE(AG7:AG16)</f>
        <v>2.1</v>
      </c>
      <c r="AH22" s="10"/>
      <c r="AI22" s="13">
        <f>AVERAGE(AI7:AI16)</f>
        <v>39</v>
      </c>
      <c r="AJ22" s="10"/>
      <c r="AK22" s="13">
        <f>AVERAGE(AK7:AK16)</f>
        <v>39</v>
      </c>
      <c r="AL22" s="10"/>
      <c r="AM22" s="13">
        <f>AVERAGE(AM7:AM16)</f>
        <v>39</v>
      </c>
      <c r="AN22" s="10"/>
      <c r="AO22" s="13">
        <f>AVERAGE(AO7:AO16)</f>
        <v>14.3</v>
      </c>
      <c r="AP22" s="10"/>
      <c r="AQ22" s="13">
        <f>AVERAGE(AQ7:AQ16)</f>
        <v>14.7</v>
      </c>
      <c r="AR22" s="10"/>
      <c r="AS22" s="13">
        <f>AVERAGE(AS7:AS16)</f>
        <v>4.9</v>
      </c>
      <c r="AT22" s="10"/>
      <c r="AU22" s="13">
        <f>AVERAGE(AU7:AU16)</f>
        <v>23.5</v>
      </c>
      <c r="AV22" s="10"/>
      <c r="AW22" s="13">
        <f>AVERAGE(AW7:AW16)</f>
        <v>16.1</v>
      </c>
      <c r="AX22" s="10"/>
      <c r="AY22" s="13">
        <f>AVERAGE(AY7:AY16)</f>
        <v>39</v>
      </c>
      <c r="AZ22" s="10"/>
      <c r="BA22" s="13">
        <f>AVERAGE(BA7:BA16)</f>
        <v>28.7</v>
      </c>
      <c r="BB22" s="10"/>
      <c r="BC22" s="13">
        <f>AVERAGE(BC7:BC16)</f>
        <v>27.7</v>
      </c>
      <c r="BD22" s="10"/>
      <c r="BE22" s="13">
        <f>AVERAGE(BE7:BE16)</f>
        <v>23.6</v>
      </c>
      <c r="BF22" s="10"/>
      <c r="BG22" s="13">
        <f>AVERAGE(BG7:BG16)</f>
        <v>34.5</v>
      </c>
      <c r="BH22" s="10"/>
      <c r="BI22" s="13">
        <f>AVERAGE(BI7:BI16)</f>
        <v>20.8</v>
      </c>
      <c r="BJ22" s="10"/>
      <c r="BK22" s="13">
        <f>AVERAGE(BK7:BK16)</f>
        <v>39</v>
      </c>
      <c r="BL22" s="10"/>
      <c r="BM22" s="13">
        <f>AVERAGE(BM7:BM16)</f>
        <v>38.1</v>
      </c>
      <c r="BN22" s="10"/>
      <c r="BO22" s="13">
        <f>AVERAGE(BO7:BO16)</f>
        <v>39</v>
      </c>
      <c r="BP22" s="10"/>
      <c r="BQ22" s="13">
        <f>AVERAGE(BQ7:BQ16)</f>
        <v>12.7</v>
      </c>
      <c r="BR22" s="10"/>
      <c r="BS22" s="13">
        <f>AVERAGE(BS7:BS16)</f>
        <v>6.4</v>
      </c>
      <c r="BT22" s="10"/>
      <c r="BU22" s="13">
        <f>AVERAGE(BU7:BU16)</f>
        <v>35</v>
      </c>
      <c r="BV22" s="10"/>
      <c r="BW22" s="13">
        <f>AVERAGE(BW7:BW16)</f>
        <v>39</v>
      </c>
      <c r="BX22" s="10"/>
      <c r="BY22" s="13">
        <f>AVERAGE(BY7:BY16)</f>
        <v>1</v>
      </c>
      <c r="BZ22" s="10"/>
      <c r="CA22" s="13">
        <f>AVERAGE(CA7:CA16)</f>
        <v>27.7</v>
      </c>
      <c r="CB22" s="10"/>
      <c r="CC22" s="13">
        <f>AVERAGE(CC7:CC16)</f>
        <v>39</v>
      </c>
      <c r="CD22" s="10"/>
      <c r="CE22" s="13">
        <f>AVERAGE(CE7:CE16)</f>
        <v>36.7</v>
      </c>
      <c r="CF22" s="10"/>
      <c r="CG22" s="13">
        <f>AVERAGE(CG7:CG16)</f>
        <v>38.3</v>
      </c>
      <c r="CH22" s="10"/>
      <c r="CI22" s="13">
        <f>AVERAGE(CI7:CI16)</f>
        <v>29.3</v>
      </c>
      <c r="CJ22" s="10"/>
      <c r="CK22" s="13">
        <f>AVERAGE(CK7:CK16)</f>
        <v>29.2</v>
      </c>
      <c r="CL22" s="10"/>
      <c r="CM22" s="13">
        <f>AVERAGE(CM7:CM16)</f>
        <v>4.4</v>
      </c>
      <c r="CN22" s="10"/>
      <c r="CO22" s="13">
        <f>AVERAGE(CO7:CO16)</f>
        <v>39</v>
      </c>
      <c r="CP22" s="10"/>
      <c r="CQ22" s="13">
        <f>AVERAGE(CQ7:CQ16)</f>
        <v>39</v>
      </c>
      <c r="CR22" s="10"/>
      <c r="CS22" s="13">
        <f>AVERAGE(CS7:CS16)</f>
        <v>33.7</v>
      </c>
      <c r="CT22" s="10"/>
      <c r="CU22" s="13">
        <f>AVERAGE(CU7:CU16)</f>
        <v>8.699999999999999</v>
      </c>
      <c r="CV22" s="10"/>
      <c r="CW22" s="13">
        <f>AVERAGE(CW7:CW16)</f>
        <v>35.8</v>
      </c>
      <c r="CX22" s="10"/>
      <c r="CY22" s="13">
        <f>AVERAGE(CY7:CY16)</f>
        <v>20.7</v>
      </c>
      <c r="CZ22" s="10"/>
      <c r="DA22" s="13">
        <f>AVERAGE(DA7:DA16)</f>
        <v>30.4</v>
      </c>
      <c r="DB22" s="10"/>
      <c r="DC22" s="13">
        <f>AVERAGE(DC7:DC16)</f>
        <v>20.7</v>
      </c>
      <c r="DD22" s="10"/>
      <c r="DE22" s="13">
        <f>AVERAGE(DE7:DE16)</f>
        <v>39</v>
      </c>
      <c r="DF22" s="10"/>
      <c r="DG22" s="13">
        <f>AVERAGE(DG7:DG16)</f>
        <v>9.300000000000001</v>
      </c>
      <c r="DH22" s="10"/>
      <c r="DI22" s="13">
        <f>AVERAGE(DI7:DI16)</f>
        <v>39</v>
      </c>
      <c r="DJ22" s="10"/>
      <c r="DK22" s="13">
        <f>AVERAGE(DK7:DK16)</f>
        <v>12</v>
      </c>
      <c r="DL22" s="10"/>
      <c r="DM22" s="13">
        <f>AVERAGE(DM7:DM16)</f>
        <v>28.1</v>
      </c>
      <c r="DN22" s="10"/>
      <c r="DO22" s="13">
        <f>AVERAGE(DO7:DO16)</f>
        <v>34.6</v>
      </c>
      <c r="DP22" s="10"/>
      <c r="DQ22" s="13">
        <f>AVERAGE(DQ7:DQ16)</f>
        <v>2.9</v>
      </c>
      <c r="DR22" s="10"/>
      <c r="DS22" s="13">
        <f>AVERAGE(DS7:DS16)</f>
        <v>36.3</v>
      </c>
      <c r="DT22" s="10"/>
      <c r="DU22" s="13">
        <f>AVERAGE(DU7:DU16)</f>
        <v>19.3</v>
      </c>
    </row>
    <row r="23" ht="20.05" customHeight="1">
      <c r="A23" t="s" s="8">
        <v>145</v>
      </c>
      <c r="B23" s="15"/>
      <c r="C23" s="13">
        <f>MIN(C7:C16)</f>
        <v>37</v>
      </c>
      <c r="D23" s="10"/>
      <c r="E23" s="13">
        <f>MIN(E7:E16)</f>
        <v>9</v>
      </c>
      <c r="F23" s="10"/>
      <c r="G23" s="13">
        <f>MIN(G7:G16)</f>
        <v>23</v>
      </c>
      <c r="H23" s="10"/>
      <c r="I23" s="13">
        <f>MIN(I7:I16)</f>
        <v>9</v>
      </c>
      <c r="J23" s="10"/>
      <c r="K23" s="13">
        <f>MIN(K7:K16)</f>
        <v>31</v>
      </c>
      <c r="L23" s="10"/>
      <c r="M23" s="13">
        <f>MIN(M7:M16)</f>
        <v>37</v>
      </c>
      <c r="N23" s="10"/>
      <c r="O23" s="13">
        <f>MIN(O7:O16)</f>
        <v>11</v>
      </c>
      <c r="P23" s="10"/>
      <c r="Q23" s="13">
        <f>MIN(Q7:Q16)</f>
        <v>15</v>
      </c>
      <c r="R23" s="10"/>
      <c r="S23" s="13">
        <f>MIN(S7:S16)</f>
        <v>21</v>
      </c>
      <c r="T23" s="10"/>
      <c r="U23" s="13">
        <f>MIN(U7:U16)</f>
        <v>30</v>
      </c>
      <c r="V23" s="10"/>
      <c r="W23" s="13">
        <f>MIN(W7:W16)</f>
        <v>37</v>
      </c>
      <c r="X23" s="10"/>
      <c r="Y23" s="13">
        <f>MIN(Y7:Y16)</f>
        <v>10</v>
      </c>
      <c r="Z23" s="10"/>
      <c r="AA23" s="13">
        <f>MIN(AA7:AA16)</f>
        <v>37</v>
      </c>
      <c r="AB23" s="10"/>
      <c r="AC23" s="13">
        <f>MIN(AC7:AC16)</f>
        <v>37</v>
      </c>
      <c r="AD23" s="10"/>
      <c r="AE23" s="13">
        <f>MIN(AE7:AE16)</f>
        <v>6</v>
      </c>
      <c r="AF23" s="10"/>
      <c r="AG23" s="13">
        <f>MIN(AG7:AG16)</f>
        <v>2</v>
      </c>
      <c r="AH23" s="10"/>
      <c r="AI23" s="13">
        <f>MIN(AI7:AI16)</f>
        <v>37</v>
      </c>
      <c r="AJ23" s="10"/>
      <c r="AK23" s="13">
        <f>MIN(AK7:AK16)</f>
        <v>37</v>
      </c>
      <c r="AL23" s="10"/>
      <c r="AM23" s="13">
        <f>MIN(AM7:AM16)</f>
        <v>37</v>
      </c>
      <c r="AN23" s="10"/>
      <c r="AO23" s="13">
        <f>MIN(AO7:AO16)</f>
        <v>12</v>
      </c>
      <c r="AP23" s="10"/>
      <c r="AQ23" s="13">
        <f>MIN(AQ7:AQ16)</f>
        <v>9</v>
      </c>
      <c r="AR23" s="10"/>
      <c r="AS23" s="13">
        <f>MIN(AS7:AS16)</f>
        <v>4</v>
      </c>
      <c r="AT23" s="10"/>
      <c r="AU23" s="13">
        <f>MIN(AU7:AU16)</f>
        <v>12</v>
      </c>
      <c r="AV23" s="10"/>
      <c r="AW23" s="13">
        <f>MIN(AW7:AW16)</f>
        <v>12</v>
      </c>
      <c r="AX23" s="10"/>
      <c r="AY23" s="13">
        <f>MIN(AY7:AY16)</f>
        <v>37</v>
      </c>
      <c r="AZ23" s="10"/>
      <c r="BA23" s="13">
        <f>MIN(BA7:BA16)</f>
        <v>12</v>
      </c>
      <c r="BB23" s="10"/>
      <c r="BC23" s="13">
        <f>MIN(BC7:BC16)</f>
        <v>22</v>
      </c>
      <c r="BD23" s="10"/>
      <c r="BE23" s="13">
        <f>MIN(BE7:BE16)</f>
        <v>13</v>
      </c>
      <c r="BF23" s="10"/>
      <c r="BG23" s="13">
        <f>MIN(BG7:BG16)</f>
        <v>11</v>
      </c>
      <c r="BH23" s="10"/>
      <c r="BI23" s="13">
        <f>MIN(BI7:BI16)</f>
        <v>18</v>
      </c>
      <c r="BJ23" s="10"/>
      <c r="BK23" s="13">
        <f>MIN(BK7:BK16)</f>
        <v>37</v>
      </c>
      <c r="BL23" s="10"/>
      <c r="BM23" s="13">
        <f>MIN(BM7:BM16)</f>
        <v>34</v>
      </c>
      <c r="BN23" s="10"/>
      <c r="BO23" s="13">
        <f>MIN(BO7:BO16)</f>
        <v>37</v>
      </c>
      <c r="BP23" s="10"/>
      <c r="BQ23" s="13">
        <f>MIN(BQ7:BQ16)</f>
        <v>11</v>
      </c>
      <c r="BR23" s="10"/>
      <c r="BS23" s="13">
        <f>MIN(BS7:BS16)</f>
        <v>5</v>
      </c>
      <c r="BT23" s="10"/>
      <c r="BU23" s="13">
        <f>MIN(BU7:BU16)</f>
        <v>23</v>
      </c>
      <c r="BV23" s="10"/>
      <c r="BW23" s="13">
        <f>MIN(BW7:BW16)</f>
        <v>37</v>
      </c>
      <c r="BX23" s="10"/>
      <c r="BY23" s="13">
        <f>MIN(BY7:BY16)</f>
        <v>1</v>
      </c>
      <c r="BZ23" s="10"/>
      <c r="CA23" s="13">
        <f>MIN(CA7:CA16)</f>
        <v>20</v>
      </c>
      <c r="CB23" s="10"/>
      <c r="CC23" s="13">
        <f>MIN(CC7:CC16)</f>
        <v>37</v>
      </c>
      <c r="CD23" s="10"/>
      <c r="CE23" s="13">
        <f>MIN(CE7:CE16)</f>
        <v>31</v>
      </c>
      <c r="CF23" s="10"/>
      <c r="CG23" s="13">
        <f>MIN(CG7:CG16)</f>
        <v>32</v>
      </c>
      <c r="CH23" s="10"/>
      <c r="CI23" s="13">
        <f>MIN(CI7:CI16)</f>
        <v>20</v>
      </c>
      <c r="CJ23" s="10"/>
      <c r="CK23" s="13">
        <f>MIN(CK7:CK16)</f>
        <v>27</v>
      </c>
      <c r="CL23" s="10"/>
      <c r="CM23" s="13">
        <f>MIN(CM7:CM16)</f>
        <v>4</v>
      </c>
      <c r="CN23" s="10"/>
      <c r="CO23" s="13">
        <f>MIN(CO7:CO16)</f>
        <v>37</v>
      </c>
      <c r="CP23" s="10"/>
      <c r="CQ23" s="13">
        <f>MIN(CQ7:CQ16)</f>
        <v>37</v>
      </c>
      <c r="CR23" s="10"/>
      <c r="CS23" s="13">
        <f>MIN(CS7:CS16)</f>
        <v>30</v>
      </c>
      <c r="CT23" s="10"/>
      <c r="CU23" s="13">
        <f>MIN(CU7:CU16)</f>
        <v>8</v>
      </c>
      <c r="CV23" s="10"/>
      <c r="CW23" s="13">
        <f>MIN(CW7:CW16)</f>
        <v>33</v>
      </c>
      <c r="CX23" s="10"/>
      <c r="CY23" s="13">
        <f>MIN(CY7:CY16)</f>
        <v>15</v>
      </c>
      <c r="CZ23" s="10"/>
      <c r="DA23" s="13">
        <f>MIN(DA7:DA16)</f>
        <v>28</v>
      </c>
      <c r="DB23" s="10"/>
      <c r="DC23" s="13">
        <f>MIN(DC7:DC16)</f>
        <v>18</v>
      </c>
      <c r="DD23" s="10"/>
      <c r="DE23" s="13">
        <f>MIN(DE7:DE16)</f>
        <v>37</v>
      </c>
      <c r="DF23" s="10"/>
      <c r="DG23" s="13">
        <f>MIN(DG7:DG16)</f>
        <v>8</v>
      </c>
      <c r="DH23" s="10"/>
      <c r="DI23" s="13">
        <f>MIN(DI7:DI16)</f>
        <v>37</v>
      </c>
      <c r="DJ23" s="10"/>
      <c r="DK23" s="13">
        <f>MIN(DK7:DK16)</f>
        <v>8</v>
      </c>
      <c r="DL23" s="10"/>
      <c r="DM23" s="13">
        <f>MIN(DM7:DM16)</f>
        <v>21</v>
      </c>
      <c r="DN23" s="10"/>
      <c r="DO23" s="13">
        <f>MIN(DO7:DO16)</f>
        <v>32</v>
      </c>
      <c r="DP23" s="10"/>
      <c r="DQ23" s="13">
        <f>MIN(DQ7:DQ16)</f>
        <v>2</v>
      </c>
      <c r="DR23" s="10"/>
      <c r="DS23" s="13">
        <f>MIN(DS7:DS16)</f>
        <v>32</v>
      </c>
      <c r="DT23" s="10"/>
      <c r="DU23" s="13">
        <f>MIN(DU7:DU16)</f>
        <v>14</v>
      </c>
    </row>
    <row r="24" ht="20.05" customHeight="1">
      <c r="A24" t="s" s="8">
        <v>146</v>
      </c>
      <c r="B24" s="15"/>
      <c r="C24" s="13">
        <f>MAX(C7:C16)</f>
        <v>41</v>
      </c>
      <c r="D24" s="10"/>
      <c r="E24" s="13">
        <f>MAX(E7:E16)</f>
        <v>22</v>
      </c>
      <c r="F24" s="10"/>
      <c r="G24" s="13">
        <f>MAX(G7:G16)</f>
        <v>41</v>
      </c>
      <c r="H24" s="10"/>
      <c r="I24" s="13">
        <f>MAX(I7:I16)</f>
        <v>12</v>
      </c>
      <c r="J24" s="10"/>
      <c r="K24" s="13">
        <f>MAX(K7:K16)</f>
        <v>38</v>
      </c>
      <c r="L24" s="10"/>
      <c r="M24" s="13">
        <f>MAX(M7:M16)</f>
        <v>41</v>
      </c>
      <c r="N24" s="10"/>
      <c r="O24" s="13">
        <f>MAX(O7:O16)</f>
        <v>37</v>
      </c>
      <c r="P24" s="10"/>
      <c r="Q24" s="13">
        <f>MAX(Q7:Q16)</f>
        <v>37</v>
      </c>
      <c r="R24" s="10"/>
      <c r="S24" s="13">
        <f>MAX(S7:S16)</f>
        <v>31</v>
      </c>
      <c r="T24" s="10"/>
      <c r="U24" s="13">
        <f>MAX(U7:U16)</f>
        <v>40</v>
      </c>
      <c r="V24" s="10"/>
      <c r="W24" s="13">
        <f>MAX(W7:W16)</f>
        <v>41</v>
      </c>
      <c r="X24" s="10"/>
      <c r="Y24" s="13">
        <f>MAX(Y7:Y16)</f>
        <v>37</v>
      </c>
      <c r="Z24" s="10"/>
      <c r="AA24" s="13">
        <f>MAX(AA7:AA16)</f>
        <v>41</v>
      </c>
      <c r="AB24" s="10"/>
      <c r="AC24" s="13">
        <f>MAX(AC7:AC16)</f>
        <v>41</v>
      </c>
      <c r="AD24" s="10"/>
      <c r="AE24" s="13">
        <f>MAX(AE7:AE16)</f>
        <v>7</v>
      </c>
      <c r="AF24" s="10"/>
      <c r="AG24" s="13">
        <f>MAX(AG7:AG16)</f>
        <v>3</v>
      </c>
      <c r="AH24" s="10"/>
      <c r="AI24" s="13">
        <f>MAX(AI7:AI16)</f>
        <v>41</v>
      </c>
      <c r="AJ24" s="10"/>
      <c r="AK24" s="13">
        <f>MAX(AK7:AK16)</f>
        <v>41</v>
      </c>
      <c r="AL24" s="10"/>
      <c r="AM24" s="13">
        <f>MAX(AM7:AM16)</f>
        <v>41</v>
      </c>
      <c r="AN24" s="10"/>
      <c r="AO24" s="13">
        <f>MAX(AO7:AO16)</f>
        <v>17</v>
      </c>
      <c r="AP24" s="10"/>
      <c r="AQ24" s="13">
        <f>MAX(AQ7:AQ16)</f>
        <v>19</v>
      </c>
      <c r="AR24" s="10"/>
      <c r="AS24" s="13">
        <f>MAX(AS7:AS16)</f>
        <v>6</v>
      </c>
      <c r="AT24" s="10"/>
      <c r="AU24" s="13">
        <f>MAX(AU7:AU16)</f>
        <v>37</v>
      </c>
      <c r="AV24" s="10"/>
      <c r="AW24" s="13">
        <f>MAX(AW7:AW16)</f>
        <v>26</v>
      </c>
      <c r="AX24" s="10"/>
      <c r="AY24" s="13">
        <f>MAX(AY7:AY16)</f>
        <v>41</v>
      </c>
      <c r="AZ24" s="10"/>
      <c r="BA24" s="13">
        <f>MAX(BA7:BA16)</f>
        <v>40</v>
      </c>
      <c r="BB24" s="10"/>
      <c r="BC24" s="13">
        <f>MAX(BC7:BC16)</f>
        <v>38</v>
      </c>
      <c r="BD24" s="10"/>
      <c r="BE24" s="13">
        <f>MAX(BE7:BE16)</f>
        <v>29</v>
      </c>
      <c r="BF24" s="10"/>
      <c r="BG24" s="13">
        <f>MAX(BG7:BG16)</f>
        <v>41</v>
      </c>
      <c r="BH24" s="10"/>
      <c r="BI24" s="13">
        <f>MAX(BI7:BI16)</f>
        <v>26</v>
      </c>
      <c r="BJ24" s="10"/>
      <c r="BK24" s="13">
        <f>MAX(BK7:BK16)</f>
        <v>41</v>
      </c>
      <c r="BL24" s="10"/>
      <c r="BM24" s="13">
        <f>MAX(BM7:BM16)</f>
        <v>41</v>
      </c>
      <c r="BN24" s="10"/>
      <c r="BO24" s="13">
        <f>MAX(BO7:BO16)</f>
        <v>41</v>
      </c>
      <c r="BP24" s="10"/>
      <c r="BQ24" s="13">
        <f>MAX(BQ7:BQ16)</f>
        <v>14</v>
      </c>
      <c r="BR24" s="10"/>
      <c r="BS24" s="13">
        <f>MAX(BS7:BS16)</f>
        <v>7</v>
      </c>
      <c r="BT24" s="10"/>
      <c r="BU24" s="13">
        <f>MAX(BU7:BU16)</f>
        <v>40</v>
      </c>
      <c r="BV24" s="10"/>
      <c r="BW24" s="13">
        <f>MAX(BW7:BW16)</f>
        <v>41</v>
      </c>
      <c r="BX24" s="10"/>
      <c r="BY24" s="13">
        <f>MAX(BY7:BY16)</f>
        <v>1</v>
      </c>
      <c r="BZ24" s="10"/>
      <c r="CA24" s="13">
        <f>MAX(CA7:CA16)</f>
        <v>36</v>
      </c>
      <c r="CB24" s="10"/>
      <c r="CC24" s="13">
        <f>MAX(CC7:CC16)</f>
        <v>41</v>
      </c>
      <c r="CD24" s="10"/>
      <c r="CE24" s="13">
        <f>MAX(CE7:CE16)</f>
        <v>41</v>
      </c>
      <c r="CF24" s="10"/>
      <c r="CG24" s="13">
        <f>MAX(CG7:CG16)</f>
        <v>41</v>
      </c>
      <c r="CH24" s="10"/>
      <c r="CI24" s="13">
        <f>MAX(CI7:CI16)</f>
        <v>33</v>
      </c>
      <c r="CJ24" s="10"/>
      <c r="CK24" s="13">
        <f>MAX(CK7:CK16)</f>
        <v>33</v>
      </c>
      <c r="CL24" s="10"/>
      <c r="CM24" s="13">
        <f>MAX(CM7:CM16)</f>
        <v>7</v>
      </c>
      <c r="CN24" s="10"/>
      <c r="CO24" s="13">
        <f>MAX(CO7:CO16)</f>
        <v>41</v>
      </c>
      <c r="CP24" s="10"/>
      <c r="CQ24" s="13">
        <f>MAX(CQ7:CQ16)</f>
        <v>41</v>
      </c>
      <c r="CR24" s="10"/>
      <c r="CS24" s="13">
        <f>MAX(CS7:CS16)</f>
        <v>38</v>
      </c>
      <c r="CT24" s="10"/>
      <c r="CU24" s="13">
        <f>MAX(CU7:CU16)</f>
        <v>13</v>
      </c>
      <c r="CV24" s="10"/>
      <c r="CW24" s="13">
        <f>MAX(CW7:CW16)</f>
        <v>38</v>
      </c>
      <c r="CX24" s="10"/>
      <c r="CY24" s="13">
        <f>MAX(CY7:CY16)</f>
        <v>27</v>
      </c>
      <c r="CZ24" s="10"/>
      <c r="DA24" s="13">
        <f>MAX(DA7:DA16)</f>
        <v>34</v>
      </c>
      <c r="DB24" s="10"/>
      <c r="DC24" s="13">
        <f>MAX(DC7:DC16)</f>
        <v>28</v>
      </c>
      <c r="DD24" s="10"/>
      <c r="DE24" s="13">
        <f>MAX(DE7:DE16)</f>
        <v>41</v>
      </c>
      <c r="DF24" s="10"/>
      <c r="DG24" s="13">
        <f>MAX(DG7:DG16)</f>
        <v>11</v>
      </c>
      <c r="DH24" s="10"/>
      <c r="DI24" s="13">
        <f>MAX(DI7:DI16)</f>
        <v>41</v>
      </c>
      <c r="DJ24" s="10"/>
      <c r="DK24" s="13">
        <f>MAX(DK7:DK16)</f>
        <v>17</v>
      </c>
      <c r="DL24" s="10"/>
      <c r="DM24" s="13">
        <f>MAX(DM7:DM16)</f>
        <v>32</v>
      </c>
      <c r="DN24" s="10"/>
      <c r="DO24" s="13">
        <f>MAX(DO7:DO16)</f>
        <v>37</v>
      </c>
      <c r="DP24" s="10"/>
      <c r="DQ24" s="13">
        <f>MAX(DQ7:DQ16)</f>
        <v>3</v>
      </c>
      <c r="DR24" s="10"/>
      <c r="DS24" s="13">
        <f>MAX(DS7:DS16)</f>
        <v>41</v>
      </c>
      <c r="DT24" s="10"/>
      <c r="DU24" s="13">
        <f>MAX(DU7:DU16)</f>
        <v>24</v>
      </c>
    </row>
    <row r="25" ht="20.05" customHeight="1">
      <c r="A25" s="14"/>
      <c r="B25" s="15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</row>
  </sheetData>
  <mergeCells count="1">
    <mergeCell ref="A1:DU1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